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18855" windowHeight="104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B295" i="1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N115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</calcChain>
</file>

<file path=xl/sharedStrings.xml><?xml version="1.0" encoding="utf-8"?>
<sst xmlns="http://schemas.openxmlformats.org/spreadsheetml/2006/main" count="309" uniqueCount="309">
  <si>
    <t>Município</t>
  </si>
  <si>
    <t xml:space="preserve">Total das Despesas com Educação </t>
  </si>
  <si>
    <t>Total das Despesas com Educação Infantil (Quadro C )</t>
  </si>
  <si>
    <t>(+) Total das Despesas com  Ensino Fundamental (Quadro D)</t>
  </si>
  <si>
    <t>(-) Total das Deduções com Educação Infantil (Quadro E)</t>
  </si>
  <si>
    <t>(-) Total das Deduções com Ensino Fundamental (Quadro F)</t>
  </si>
  <si>
    <t>(+) Despesas com Educação sem Identificação do Nível de Ensino</t>
  </si>
  <si>
    <t>(-) Ganho com FUNDEF (Retorno maior que o Repasse)</t>
  </si>
  <si>
    <t>(+) Perda com FUNDEF (Retorno menor que o Repasse)</t>
  </si>
  <si>
    <t>(-) Rendimentos de Aplicações Financeiras dos Recursos do FUNDEF</t>
  </si>
  <si>
    <t>Total das Despesas para efeito de Cálculo</t>
  </si>
  <si>
    <t>Valor Mínimo de 25% das Receitas com Impostos (Quadro A)</t>
  </si>
  <si>
    <t>Valor Abaixo do Limite (25%)</t>
  </si>
  <si>
    <t>Valor acima do Limite (25%)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</si>
  <si>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</si>
  <si>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</si>
  <si>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</si>
  <si>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</si>
  <si>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</si>
  <si>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</si>
  <si>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</si>
  <si>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</si>
  <si>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</si>
  <si>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</si>
  <si>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</si>
  <si>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</si>
  <si>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</si>
  <si>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</si>
  <si>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</si>
  <si>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</si>
  <si>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</si>
  <si>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</si>
  <si>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</si>
  <si>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</si>
  <si>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</si>
  <si>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</si>
  <si>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</si>
  <si>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</si>
  <si>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</si>
  <si>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</si>
  <si>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</si>
  <si>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</si>
  <si>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</si>
  <si>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</si>
  <si>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</si>
  <si>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</si>
  <si>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</si>
  <si>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</si>
  <si>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</si>
  <si>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</si>
  <si>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</si>
  <si>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</si>
  <si>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</si>
  <si>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</si>
  <si>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</si>
  <si>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</si>
  <si>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</si>
  <si>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</si>
  <si>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</si>
  <si>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</si>
  <si>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</si>
  <si>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</si>
  <si>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</si>
  <si>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</si>
  <si>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</si>
  <si>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</si>
  <si>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</si>
  <si>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</si>
  <si>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</si>
  <si>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</si>
  <si>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</si>
  <si>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</si>
  <si>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</si>
  <si>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</si>
  <si>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</si>
  <si>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</si>
  <si>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</si>
  <si>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</si>
  <si>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</si>
  <si>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</si>
  <si>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</si>
  <si>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</si>
  <si>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</si>
  <si>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</si>
  <si>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</si>
  <si>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</si>
  <si>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</si>
  <si>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</si>
  <si>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</si>
  <si>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</si>
  <si>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</si>
  <si>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</si>
  <si>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</si>
  <si>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</si>
  <si>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</si>
  <si>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</si>
  <si>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</si>
  <si>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</si>
  <si>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</si>
  <si>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</si>
  <si>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</si>
  <si>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</si>
  <si>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</si>
  <si>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</si>
  <si>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</si>
  <si>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</si>
  <si>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</si>
  <si>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</si>
  <si>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</si>
  <si>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</si>
  <si>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</si>
  <si>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</si>
  <si>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</si>
  <si>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</si>
  <si>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</si>
  <si>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</si>
  <si>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</si>
  <si>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</si>
  <si>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</si>
  <si>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</si>
  <si>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</si>
  <si>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</si>
  <si>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</si>
  <si>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</si>
  <si>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</si>
  <si>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</si>
  <si>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</si>
  <si>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</si>
  <si>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</si>
  <si>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</si>
  <si>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</si>
  <si>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</si>
  <si>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</si>
  <si>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</si>
  <si>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</si>
  <si>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</si>
  <si>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</si>
  <si>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</si>
  <si>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</si>
  <si>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</si>
  <si>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</si>
  <si>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</si>
  <si>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</si>
  <si>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</si>
  <si>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</si>
  <si>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</si>
  <si>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</si>
  <si>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</si>
  <si>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</si>
  <si>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</si>
  <si>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</si>
  <si>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</si>
  <si>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</si>
  <si>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</si>
  <si>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</si>
  <si>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</si>
  <si>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</si>
  <si>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</si>
  <si>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</si>
  <si>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</si>
  <si>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</si>
  <si>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</si>
  <si>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</si>
  <si>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</si>
  <si>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</si>
  <si>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</si>
  <si>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</si>
  <si>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</si>
  <si>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</si>
  <si>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</si>
  <si>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</si>
  <si>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</si>
  <si>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</si>
  <si>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</si>
  <si>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</si>
  <si>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</si>
  <si>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</si>
  <si>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</si>
  <si>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</si>
  <si>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</si>
  <si>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</si>
  <si>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</si>
  <si>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</si>
  <si>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</si>
  <si>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</si>
  <si>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</si>
  <si>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</si>
  <si>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</si>
  <si>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</si>
  <si>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</si>
  <si>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</si>
  <si>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</si>
  <si>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</si>
  <si>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</si>
  <si>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</si>
  <si>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</si>
  <si>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</si>
  <si>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</si>
  <si>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</si>
  <si>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</si>
  <si>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</si>
  <si>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</si>
  <si>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</si>
  <si>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</si>
  <si>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</si>
  <si>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</si>
  <si>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</si>
  <si>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</si>
  <si>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</si>
  <si>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</si>
  <si>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</si>
  <si>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</si>
  <si>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</si>
  <si>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</si>
  <si>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</si>
  <si>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</si>
  <si>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</si>
  <si>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</si>
  <si>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</si>
  <si>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</si>
  <si>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</si>
  <si>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</si>
  <si>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</si>
  <si>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</si>
  <si>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</si>
  <si>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</si>
  <si>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</si>
  <si>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</si>
  <si>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</si>
  <si>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</si>
  <si>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</si>
  <si>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</si>
  <si>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</si>
  <si>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</si>
  <si>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</si>
  <si>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</si>
  <si>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</si>
  <si>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</si>
  <si>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</si>
  <si>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</si>
  <si>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</si>
  <si>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</si>
  <si>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</si>
  <si>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</si>
  <si>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</si>
  <si>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</si>
  <si>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</si>
  <si>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</si>
  <si>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</si>
  <si>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</si>
  <si>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</si>
  <si>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</si>
  <si>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</si>
  <si>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</si>
  <si>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</si>
  <si>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</si>
  <si>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</si>
  <si>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</si>
  <si>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</si>
  <si>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</si>
  <si>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</si>
  <si>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</si>
  <si>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</si>
  <si>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</si>
  <si>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</si>
  <si>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</si>
  <si>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</si>
  <si>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</si>
  <si>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</si>
  <si>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</si>
  <si>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</si>
  <si>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</si>
  <si>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</si>
  <si>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</si>
  <si>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</si>
  <si>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</si>
  <si>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</si>
  <si>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</si>
  <si>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</si>
  <si>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</si>
  <si>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</si>
  <si>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</si>
  <si>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</si>
  <si>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</si>
  <si>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</si>
  <si>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</si>
  <si>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</si>
  <si>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</si>
  <si>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</si>
  <si>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</si>
  <si>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</si>
  <si>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</si>
  <si>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</si>
  <si>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</si>
  <si>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</si>
  <si>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</si>
  <si>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</si>
  <si>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</si>
  <si>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</si>
  <si>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</si>
  <si>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</si>
  <si>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</si>
  <si>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</si>
  <si>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</si>
  <si>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</si>
  <si>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</si>
  <si>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</si>
  <si>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Demonstrativo das Despesas com Educação 2003</t>
  </si>
  <si>
    <t>Fonte: Tribunal de Contas do Estado de Santa Catarina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</si>
</sst>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4" fillId="3" borderId="0" xfId="0" applyFont="1" applyFill="1" applyAlignment="1"/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2" fillId="0" borderId="0" xfId="0" applyFont="1" applyFill="1"/>
    <xf numFmtId="164" fontId="2" fillId="0" borderId="0" xfId="0" applyNumberFormat="1" applyFont="1" applyFill="1"/>
    <xf numFmtId="164" fontId="2" fillId="0" borderId="0" xfId="1" applyNumberFormat="1" applyFont="1" applyFill="1"/>
    <xf numFmtId="0" fontId="0" fillId="0" borderId="0" xfId="0" applyFill="1"/>
    <xf numFmtId="0" fontId="2" fillId="4" borderId="0" xfId="0" applyFont="1" applyFill="1"/>
    <xf numFmtId="164" fontId="2" fillId="4" borderId="0" xfId="0" applyNumberFormat="1" applyFont="1" applyFill="1"/>
    <xf numFmtId="164" fontId="2" fillId="4" borderId="0" xfId="1" applyNumberFormat="1" applyFont="1" applyFill="1"/>
    <xf numFmtId="0" fontId="4" fillId="3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6"/>
  <sheetViews>
    <sheetView tabSelected="1" workbookViewId="0">
      <pane xSplit="1" ySplit="2" topLeftCell="B268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23.5703125" customWidth="1"/>
    <col min="2" max="7" width="20.7109375" customWidth="1"/>
    <col min="8" max="14" width="19.28515625" customWidth="1"/>
  </cols>
  <sheetData>
    <row r="1" spans="1:14" ht="21" customHeight="1">
      <c r="A1" s="11" t="s">
        <v>307</v>
      </c>
      <c r="B1" s="11"/>
      <c r="C1" s="11"/>
      <c r="D1" s="11"/>
      <c r="E1" s="11"/>
      <c r="F1" s="11"/>
      <c r="G1" s="11"/>
      <c r="H1" s="11"/>
      <c r="I1" s="11"/>
      <c r="J1" s="1"/>
      <c r="K1" s="1"/>
      <c r="L1" s="1"/>
      <c r="M1" s="1"/>
      <c r="N1" s="1"/>
    </row>
    <row r="2" spans="1:14" ht="54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4" s="7" customFormat="1" ht="16.5" customHeight="1">
      <c r="A3" s="4" t="s">
        <v>14</v>
      </c>
      <c r="B3" s="5">
        <f>C3+D3+G3+I3</f>
        <v>809507.45000000007</v>
      </c>
      <c r="C3" s="6">
        <v>2383.42</v>
      </c>
      <c r="D3" s="6">
        <v>597978.16</v>
      </c>
      <c r="E3" s="6">
        <v>1010</v>
      </c>
      <c r="F3" s="6">
        <v>88043.529999999897</v>
      </c>
      <c r="G3" s="6"/>
      <c r="H3" s="6">
        <v>0</v>
      </c>
      <c r="I3" s="6">
        <v>209145.87</v>
      </c>
      <c r="J3" s="6"/>
      <c r="K3" s="6">
        <v>720453.92</v>
      </c>
      <c r="L3" s="6">
        <v>665718.80000000005</v>
      </c>
      <c r="M3" s="6">
        <v>0</v>
      </c>
      <c r="N3" s="6">
        <v>54735.129999999903</v>
      </c>
    </row>
    <row r="4" spans="1:14" s="7" customFormat="1" ht="16.5" customHeight="1">
      <c r="A4" s="4" t="s">
        <v>15</v>
      </c>
      <c r="B4" s="5">
        <f t="shared" ref="B4:B67" si="0">C4+D4+G4+I4</f>
        <v>3621962.9499999899</v>
      </c>
      <c r="C4" s="6">
        <v>55191.11</v>
      </c>
      <c r="D4" s="6">
        <v>3566771.8399999901</v>
      </c>
      <c r="E4" s="6">
        <v>0</v>
      </c>
      <c r="F4" s="6">
        <v>291028.66999999899</v>
      </c>
      <c r="G4" s="6"/>
      <c r="H4" s="6">
        <v>1449621.07</v>
      </c>
      <c r="I4" s="6">
        <v>0</v>
      </c>
      <c r="J4" s="6"/>
      <c r="K4" s="6">
        <v>1881313.21</v>
      </c>
      <c r="L4" s="6">
        <v>1937924.4399999899</v>
      </c>
      <c r="M4" s="6">
        <v>56611.23</v>
      </c>
      <c r="N4" s="6">
        <v>0</v>
      </c>
    </row>
    <row r="5" spans="1:14" s="7" customFormat="1" ht="16.5" customHeight="1">
      <c r="A5" s="4" t="s">
        <v>16</v>
      </c>
      <c r="B5" s="5">
        <f t="shared" si="0"/>
        <v>1313761.3399999989</v>
      </c>
      <c r="C5" s="6">
        <v>346132.65</v>
      </c>
      <c r="D5" s="6">
        <v>967628.68999999901</v>
      </c>
      <c r="E5" s="6">
        <v>0</v>
      </c>
      <c r="F5" s="6">
        <v>110989.21</v>
      </c>
      <c r="G5" s="6">
        <v>0</v>
      </c>
      <c r="H5" s="6">
        <v>5827.71</v>
      </c>
      <c r="I5" s="6">
        <v>0</v>
      </c>
      <c r="J5" s="6">
        <v>0</v>
      </c>
      <c r="K5" s="6">
        <v>1196944.4199999899</v>
      </c>
      <c r="L5" s="6">
        <v>994158.44999999902</v>
      </c>
      <c r="M5" s="6">
        <v>0</v>
      </c>
      <c r="N5" s="6">
        <v>202785.959999999</v>
      </c>
    </row>
    <row r="6" spans="1:14" s="7" customFormat="1" ht="16.5" customHeight="1">
      <c r="A6" s="4" t="s">
        <v>17</v>
      </c>
      <c r="B6" s="5">
        <f t="shared" si="0"/>
        <v>913972.62</v>
      </c>
      <c r="C6" s="6">
        <v>165679.19</v>
      </c>
      <c r="D6" s="6">
        <v>589880.05000000005</v>
      </c>
      <c r="E6" s="6">
        <v>58.799999999999898</v>
      </c>
      <c r="F6" s="6">
        <v>71056.759999999893</v>
      </c>
      <c r="G6" s="6"/>
      <c r="H6" s="6">
        <v>0</v>
      </c>
      <c r="I6" s="6">
        <v>158413.38</v>
      </c>
      <c r="J6" s="6"/>
      <c r="K6" s="6">
        <v>842857.06</v>
      </c>
      <c r="L6" s="6">
        <v>771990.8</v>
      </c>
      <c r="M6" s="6">
        <v>0</v>
      </c>
      <c r="N6" s="6">
        <v>70866.27</v>
      </c>
    </row>
    <row r="7" spans="1:14" s="7" customFormat="1" ht="16.5" customHeight="1">
      <c r="A7" s="8" t="s">
        <v>18</v>
      </c>
      <c r="B7" s="9">
        <f t="shared" si="0"/>
        <v>1384564.02</v>
      </c>
      <c r="C7" s="10">
        <v>86186.96</v>
      </c>
      <c r="D7" s="10">
        <v>1178809.53</v>
      </c>
      <c r="E7" s="10">
        <v>0</v>
      </c>
      <c r="F7" s="10">
        <v>51366.959999999897</v>
      </c>
      <c r="G7" s="10"/>
      <c r="H7" s="10">
        <v>0</v>
      </c>
      <c r="I7" s="10">
        <v>119567.53</v>
      </c>
      <c r="J7" s="10">
        <v>3308.88</v>
      </c>
      <c r="K7" s="10">
        <v>1329888.1799999899</v>
      </c>
      <c r="L7" s="10">
        <v>1169955.01</v>
      </c>
      <c r="M7" s="10">
        <v>0</v>
      </c>
      <c r="N7" s="10">
        <v>159933.17000000001</v>
      </c>
    </row>
    <row r="8" spans="1:14" s="7" customFormat="1" ht="16.5" customHeight="1">
      <c r="A8" s="8" t="s">
        <v>19</v>
      </c>
      <c r="B8" s="9">
        <f t="shared" si="0"/>
        <v>881202.4</v>
      </c>
      <c r="C8" s="10">
        <v>112436.42</v>
      </c>
      <c r="D8" s="10">
        <v>556000.89</v>
      </c>
      <c r="E8" s="10">
        <v>0</v>
      </c>
      <c r="F8" s="10">
        <v>32830.54</v>
      </c>
      <c r="G8" s="10"/>
      <c r="H8" s="10">
        <v>0</v>
      </c>
      <c r="I8" s="10">
        <v>212765.09</v>
      </c>
      <c r="J8" s="10">
        <v>8222.52</v>
      </c>
      <c r="K8" s="10">
        <v>840149.33999999904</v>
      </c>
      <c r="L8" s="10">
        <v>832586.66</v>
      </c>
      <c r="M8" s="10">
        <v>0</v>
      </c>
      <c r="N8" s="10">
        <v>7562.68</v>
      </c>
    </row>
    <row r="9" spans="1:14" s="7" customFormat="1" ht="16.5" customHeight="1">
      <c r="A9" s="8" t="s">
        <v>20</v>
      </c>
      <c r="B9" s="9">
        <f t="shared" si="0"/>
        <v>777501.08999999985</v>
      </c>
      <c r="C9" s="10">
        <v>74940.119999999893</v>
      </c>
      <c r="D9" s="10">
        <v>336055.53</v>
      </c>
      <c r="E9" s="10">
        <v>0</v>
      </c>
      <c r="F9" s="10">
        <v>35734.839999999902</v>
      </c>
      <c r="G9" s="10">
        <v>46476.599999999897</v>
      </c>
      <c r="H9" s="10">
        <v>0</v>
      </c>
      <c r="I9" s="10">
        <v>320028.84000000003</v>
      </c>
      <c r="J9" s="10"/>
      <c r="K9" s="10">
        <v>741766.25</v>
      </c>
      <c r="L9" s="10">
        <v>726193.06</v>
      </c>
      <c r="M9" s="10">
        <v>0</v>
      </c>
      <c r="N9" s="10">
        <v>15573.19</v>
      </c>
    </row>
    <row r="10" spans="1:14" s="7" customFormat="1" ht="16.5" customHeight="1">
      <c r="A10" s="8" t="s">
        <v>21</v>
      </c>
      <c r="B10" s="9">
        <f t="shared" si="0"/>
        <v>910810.08999999915</v>
      </c>
      <c r="C10" s="10">
        <v>79582.19</v>
      </c>
      <c r="D10" s="10">
        <v>799495.08999999904</v>
      </c>
      <c r="E10" s="10">
        <v>14481.719999999899</v>
      </c>
      <c r="F10" s="10">
        <v>64180.209999999897</v>
      </c>
      <c r="G10" s="10"/>
      <c r="H10" s="10">
        <v>0</v>
      </c>
      <c r="I10" s="10">
        <v>31732.81</v>
      </c>
      <c r="J10" s="10">
        <v>2922.71</v>
      </c>
      <c r="K10" s="10">
        <v>829225.44999999902</v>
      </c>
      <c r="L10" s="10">
        <v>729570.22999999905</v>
      </c>
      <c r="M10" s="10">
        <v>0</v>
      </c>
      <c r="N10" s="10">
        <v>99655.22</v>
      </c>
    </row>
    <row r="11" spans="1:14" s="7" customFormat="1" ht="16.5" customHeight="1">
      <c r="A11" s="4" t="s">
        <v>22</v>
      </c>
      <c r="B11" s="5">
        <f t="shared" si="0"/>
        <v>2239521.4799999902</v>
      </c>
      <c r="C11" s="6">
        <v>183556.04</v>
      </c>
      <c r="D11" s="6">
        <v>1840836.4399999899</v>
      </c>
      <c r="E11" s="6">
        <v>73148.41</v>
      </c>
      <c r="F11" s="6">
        <v>400478.359999999</v>
      </c>
      <c r="G11" s="6">
        <v>215129</v>
      </c>
      <c r="H11" s="6">
        <v>500882.06</v>
      </c>
      <c r="I11" s="6">
        <v>0</v>
      </c>
      <c r="J11" s="6">
        <v>25220.97</v>
      </c>
      <c r="K11" s="6">
        <v>1239791.6799999899</v>
      </c>
      <c r="L11" s="6">
        <v>998202.65</v>
      </c>
      <c r="M11" s="6">
        <v>0</v>
      </c>
      <c r="N11" s="6">
        <v>241589.03</v>
      </c>
    </row>
    <row r="12" spans="1:14" s="7" customFormat="1" ht="16.5" customHeight="1">
      <c r="A12" s="4" t="s">
        <v>23</v>
      </c>
      <c r="B12" s="5">
        <f t="shared" si="0"/>
        <v>806891.39999999886</v>
      </c>
      <c r="C12" s="6">
        <v>54735.309999999903</v>
      </c>
      <c r="D12" s="6">
        <v>494871.239999999</v>
      </c>
      <c r="E12" s="6">
        <v>0</v>
      </c>
      <c r="F12" s="6">
        <v>15436.82</v>
      </c>
      <c r="G12" s="6"/>
      <c r="H12" s="6">
        <v>0</v>
      </c>
      <c r="I12" s="6">
        <v>257284.85</v>
      </c>
      <c r="J12" s="6">
        <v>1518.65</v>
      </c>
      <c r="K12" s="6">
        <v>789935.93</v>
      </c>
      <c r="L12" s="6">
        <v>717113.39</v>
      </c>
      <c r="M12" s="6">
        <v>0</v>
      </c>
      <c r="N12" s="6">
        <v>72822.539999999906</v>
      </c>
    </row>
    <row r="13" spans="1:14" s="7" customFormat="1" ht="16.5" customHeight="1">
      <c r="A13" s="4" t="s">
        <v>24</v>
      </c>
      <c r="B13" s="5">
        <f t="shared" si="0"/>
        <v>1517632.28</v>
      </c>
      <c r="C13" s="6">
        <v>195325.7</v>
      </c>
      <c r="D13" s="6">
        <v>1199289.75</v>
      </c>
      <c r="E13" s="6">
        <v>37469.639999999898</v>
      </c>
      <c r="F13" s="6">
        <v>56404.559999999903</v>
      </c>
      <c r="G13" s="6"/>
      <c r="H13" s="6">
        <v>0</v>
      </c>
      <c r="I13" s="6">
        <v>123016.83</v>
      </c>
      <c r="J13" s="6">
        <v>0</v>
      </c>
      <c r="K13" s="6">
        <v>1423758.08</v>
      </c>
      <c r="L13" s="6">
        <v>943469.81</v>
      </c>
      <c r="M13" s="6">
        <v>0</v>
      </c>
      <c r="N13" s="6">
        <v>480288.28</v>
      </c>
    </row>
    <row r="14" spans="1:14" s="7" customFormat="1" ht="16.5" customHeight="1">
      <c r="A14" s="4" t="s">
        <v>25</v>
      </c>
      <c r="B14" s="5">
        <f t="shared" si="0"/>
        <v>876295.62999999907</v>
      </c>
      <c r="C14" s="6">
        <v>143234.179999999</v>
      </c>
      <c r="D14" s="6">
        <v>633053.42000000004</v>
      </c>
      <c r="E14" s="6">
        <v>0</v>
      </c>
      <c r="F14" s="6">
        <v>61019.15</v>
      </c>
      <c r="G14" s="6"/>
      <c r="H14" s="6">
        <v>0</v>
      </c>
      <c r="I14" s="6">
        <v>100008.03</v>
      </c>
      <c r="J14" s="6"/>
      <c r="K14" s="6">
        <v>815276.47999999905</v>
      </c>
      <c r="L14" s="6">
        <v>722168.19999999902</v>
      </c>
      <c r="M14" s="6">
        <v>0</v>
      </c>
      <c r="N14" s="6">
        <v>93108.279999999897</v>
      </c>
    </row>
    <row r="15" spans="1:14" s="7" customFormat="1" ht="16.5" customHeight="1">
      <c r="A15" s="8" t="s">
        <v>26</v>
      </c>
      <c r="B15" s="9">
        <f t="shared" si="0"/>
        <v>2569252.0999999903</v>
      </c>
      <c r="C15" s="10">
        <v>462022.45</v>
      </c>
      <c r="D15" s="10">
        <v>2107229.6499999901</v>
      </c>
      <c r="E15" s="10">
        <v>1746.72</v>
      </c>
      <c r="F15" s="10">
        <v>298544.57</v>
      </c>
      <c r="G15" s="10"/>
      <c r="H15" s="10">
        <v>608759.67000000004</v>
      </c>
      <c r="I15" s="10">
        <v>0</v>
      </c>
      <c r="J15" s="10"/>
      <c r="K15" s="10">
        <v>1660201.1399999899</v>
      </c>
      <c r="L15" s="10">
        <v>1204316.8899999899</v>
      </c>
      <c r="M15" s="10">
        <v>0</v>
      </c>
      <c r="N15" s="10">
        <v>455884.25</v>
      </c>
    </row>
    <row r="16" spans="1:14" s="7" customFormat="1" ht="16.5" customHeight="1">
      <c r="A16" s="8" t="s">
        <v>27</v>
      </c>
      <c r="B16" s="9">
        <f t="shared" si="0"/>
        <v>927534.37</v>
      </c>
      <c r="C16" s="10">
        <v>129593.47</v>
      </c>
      <c r="D16" s="10">
        <v>675179.41</v>
      </c>
      <c r="E16" s="10">
        <v>17641.060000000001</v>
      </c>
      <c r="F16" s="10">
        <v>15029.059999999899</v>
      </c>
      <c r="G16" s="10">
        <v>1427</v>
      </c>
      <c r="H16" s="10">
        <v>0</v>
      </c>
      <c r="I16" s="10">
        <v>121334.49</v>
      </c>
      <c r="J16" s="10"/>
      <c r="K16" s="10">
        <v>894864.25</v>
      </c>
      <c r="L16" s="10">
        <v>673805.81999999902</v>
      </c>
      <c r="M16" s="10">
        <v>0</v>
      </c>
      <c r="N16" s="10">
        <v>221058.429999999</v>
      </c>
    </row>
    <row r="17" spans="1:14" s="7" customFormat="1" ht="16.5" customHeight="1">
      <c r="A17" s="8" t="s">
        <v>28</v>
      </c>
      <c r="B17" s="9">
        <f t="shared" si="0"/>
        <v>1470558.0299999982</v>
      </c>
      <c r="C17" s="10">
        <v>243698.87</v>
      </c>
      <c r="D17" s="10">
        <v>935994.22999999905</v>
      </c>
      <c r="E17" s="10">
        <v>15403.1</v>
      </c>
      <c r="F17" s="10">
        <v>54962.73</v>
      </c>
      <c r="G17" s="10">
        <v>0</v>
      </c>
      <c r="H17" s="10">
        <v>0</v>
      </c>
      <c r="I17" s="10">
        <v>290864.929999999</v>
      </c>
      <c r="J17" s="10">
        <v>3041.75</v>
      </c>
      <c r="K17" s="10">
        <v>1397150.45</v>
      </c>
      <c r="L17" s="10">
        <v>1214923.8799999901</v>
      </c>
      <c r="M17" s="10">
        <v>0</v>
      </c>
      <c r="N17" s="10">
        <v>182226.57</v>
      </c>
    </row>
    <row r="18" spans="1:14" s="7" customFormat="1" ht="16.5" customHeight="1">
      <c r="A18" s="8" t="s">
        <v>29</v>
      </c>
      <c r="B18" s="9">
        <f t="shared" si="0"/>
        <v>1691585.2899999989</v>
      </c>
      <c r="C18" s="10">
        <v>197700.609999999</v>
      </c>
      <c r="D18" s="10">
        <v>1477471.7</v>
      </c>
      <c r="E18" s="10">
        <v>0</v>
      </c>
      <c r="F18" s="10">
        <v>193481.329999999</v>
      </c>
      <c r="G18" s="10">
        <v>16412.98</v>
      </c>
      <c r="H18" s="10">
        <v>286700.75</v>
      </c>
      <c r="I18" s="10">
        <v>0</v>
      </c>
      <c r="J18" s="10">
        <v>0</v>
      </c>
      <c r="K18" s="10">
        <v>1211403.21</v>
      </c>
      <c r="L18" s="10">
        <v>1236740.8700000001</v>
      </c>
      <c r="M18" s="10">
        <v>25337.66</v>
      </c>
      <c r="N18" s="10">
        <v>0</v>
      </c>
    </row>
    <row r="19" spans="1:14" s="7" customFormat="1" ht="16.5" customHeight="1">
      <c r="A19" s="4" t="s">
        <v>30</v>
      </c>
      <c r="B19" s="5">
        <f t="shared" si="0"/>
        <v>1058575.8199999989</v>
      </c>
      <c r="C19" s="6">
        <v>126739.13</v>
      </c>
      <c r="D19" s="6">
        <v>697576.06999999902</v>
      </c>
      <c r="E19" s="6">
        <v>1198.0599999999899</v>
      </c>
      <c r="F19" s="6">
        <v>12964.98</v>
      </c>
      <c r="G19" s="6"/>
      <c r="H19" s="6">
        <v>0</v>
      </c>
      <c r="I19" s="6">
        <v>234260.62</v>
      </c>
      <c r="J19" s="6">
        <v>4290.2299999999896</v>
      </c>
      <c r="K19" s="6">
        <v>1040122.55</v>
      </c>
      <c r="L19" s="6">
        <v>927432</v>
      </c>
      <c r="M19" s="6">
        <v>0</v>
      </c>
      <c r="N19" s="6">
        <v>112690.55</v>
      </c>
    </row>
    <row r="20" spans="1:14" s="7" customFormat="1" ht="16.5" customHeight="1">
      <c r="A20" s="4" t="s">
        <v>31</v>
      </c>
      <c r="B20" s="5">
        <f t="shared" si="0"/>
        <v>2705776.6699999995</v>
      </c>
      <c r="C20" s="6">
        <v>510951.59999999899</v>
      </c>
      <c r="D20" s="6">
        <v>2180996.4500000002</v>
      </c>
      <c r="E20" s="6">
        <v>38740.65</v>
      </c>
      <c r="F20" s="6">
        <v>628813.48999999894</v>
      </c>
      <c r="G20" s="6">
        <v>13828.62</v>
      </c>
      <c r="H20" s="6">
        <v>218880.019999999</v>
      </c>
      <c r="I20" s="6">
        <v>0</v>
      </c>
      <c r="J20" s="6">
        <v>13026.65</v>
      </c>
      <c r="K20" s="6">
        <v>1806315.86</v>
      </c>
      <c r="L20" s="6">
        <v>1780245.5</v>
      </c>
      <c r="M20" s="6">
        <v>0</v>
      </c>
      <c r="N20" s="6">
        <v>26070.36</v>
      </c>
    </row>
    <row r="21" spans="1:14" s="7" customFormat="1" ht="16.5" customHeight="1">
      <c r="A21" s="4" t="s">
        <v>32</v>
      </c>
      <c r="B21" s="5">
        <f t="shared" si="0"/>
        <v>5950185.4999999898</v>
      </c>
      <c r="C21" s="6">
        <v>1914474.72</v>
      </c>
      <c r="D21" s="6">
        <v>3963834.25999999</v>
      </c>
      <c r="E21" s="6">
        <v>16561</v>
      </c>
      <c r="F21" s="6">
        <v>261167.16</v>
      </c>
      <c r="G21" s="6">
        <v>71876.52</v>
      </c>
      <c r="H21" s="6">
        <v>893571.39</v>
      </c>
      <c r="I21" s="6">
        <v>0</v>
      </c>
      <c r="J21" s="6">
        <v>13991.67</v>
      </c>
      <c r="K21" s="6">
        <v>4764894.28</v>
      </c>
      <c r="L21" s="6">
        <v>4629439.3799999896</v>
      </c>
      <c r="M21" s="6">
        <v>0</v>
      </c>
      <c r="N21" s="6">
        <v>135454.899999999</v>
      </c>
    </row>
    <row r="22" spans="1:14" s="7" customFormat="1" ht="16.5" customHeight="1">
      <c r="A22" s="4" t="s">
        <v>33</v>
      </c>
      <c r="B22" s="5">
        <f t="shared" si="0"/>
        <v>1107055.4499999988</v>
      </c>
      <c r="C22" s="6">
        <v>164258.049999999</v>
      </c>
      <c r="D22" s="6">
        <v>859114.87</v>
      </c>
      <c r="E22" s="6">
        <v>3653.0999999999899</v>
      </c>
      <c r="F22" s="6">
        <v>43305.779999999897</v>
      </c>
      <c r="G22" s="6"/>
      <c r="H22" s="6">
        <v>0</v>
      </c>
      <c r="I22" s="6">
        <v>83682.529999999897</v>
      </c>
      <c r="J22" s="6"/>
      <c r="K22" s="6">
        <v>1060096.57</v>
      </c>
      <c r="L22" s="6">
        <v>818027.5</v>
      </c>
      <c r="M22" s="6">
        <v>0</v>
      </c>
      <c r="N22" s="6">
        <v>242069.07</v>
      </c>
    </row>
    <row r="23" spans="1:14" s="7" customFormat="1" ht="16.5" customHeight="1">
      <c r="A23" s="8" t="s">
        <v>34</v>
      </c>
      <c r="B23" s="9">
        <f t="shared" si="0"/>
        <v>924320.69999999902</v>
      </c>
      <c r="C23" s="10">
        <v>38695.639999999898</v>
      </c>
      <c r="D23" s="10">
        <v>569036.21999999904</v>
      </c>
      <c r="E23" s="10">
        <v>0</v>
      </c>
      <c r="F23" s="10">
        <v>69739.449999999895</v>
      </c>
      <c r="G23" s="10"/>
      <c r="H23" s="10">
        <v>0</v>
      </c>
      <c r="I23" s="10">
        <v>316588.84000000003</v>
      </c>
      <c r="J23" s="10"/>
      <c r="K23" s="10">
        <v>854581.25</v>
      </c>
      <c r="L23" s="10">
        <v>821116.26</v>
      </c>
      <c r="M23" s="10">
        <v>0</v>
      </c>
      <c r="N23" s="10">
        <v>33464.989999999903</v>
      </c>
    </row>
    <row r="24" spans="1:14" s="7" customFormat="1" ht="16.5" customHeight="1">
      <c r="A24" s="8" t="s">
        <v>35</v>
      </c>
      <c r="B24" s="9">
        <f t="shared" si="0"/>
        <v>908731.15999999875</v>
      </c>
      <c r="C24" s="10">
        <v>59580.169999999896</v>
      </c>
      <c r="D24" s="10">
        <v>489659.46999999898</v>
      </c>
      <c r="E24" s="10">
        <v>0</v>
      </c>
      <c r="F24" s="10">
        <v>145740.85</v>
      </c>
      <c r="G24" s="10">
        <v>69217.08</v>
      </c>
      <c r="H24" s="10">
        <v>0</v>
      </c>
      <c r="I24" s="10">
        <v>290274.44</v>
      </c>
      <c r="J24" s="10">
        <v>0</v>
      </c>
      <c r="K24" s="10">
        <v>762990.31</v>
      </c>
      <c r="L24" s="10">
        <v>754841.19999999902</v>
      </c>
      <c r="M24" s="10">
        <v>0</v>
      </c>
      <c r="N24" s="10">
        <v>8149.1099999999897</v>
      </c>
    </row>
    <row r="25" spans="1:14" s="7" customFormat="1" ht="16.5" customHeight="1">
      <c r="A25" s="8" t="s">
        <v>36</v>
      </c>
      <c r="B25" s="9">
        <f t="shared" si="0"/>
        <v>1263057.5299999991</v>
      </c>
      <c r="C25" s="10">
        <v>505106.5</v>
      </c>
      <c r="D25" s="10">
        <v>384916.71999999898</v>
      </c>
      <c r="E25" s="10">
        <v>7338.6</v>
      </c>
      <c r="F25" s="10">
        <v>67094.91</v>
      </c>
      <c r="G25" s="10"/>
      <c r="H25" s="10">
        <v>0</v>
      </c>
      <c r="I25" s="10">
        <v>373034.31</v>
      </c>
      <c r="J25" s="10">
        <v>0</v>
      </c>
      <c r="K25" s="10">
        <v>1188624.02</v>
      </c>
      <c r="L25" s="10">
        <v>984924.69999999902</v>
      </c>
      <c r="M25" s="10">
        <v>0</v>
      </c>
      <c r="N25" s="10">
        <v>203699.32</v>
      </c>
    </row>
    <row r="26" spans="1:14" s="7" customFormat="1" ht="16.5" customHeight="1">
      <c r="A26" s="8" t="s">
        <v>37</v>
      </c>
      <c r="B26" s="9">
        <f t="shared" si="0"/>
        <v>986610.55999999901</v>
      </c>
      <c r="C26" s="10">
        <v>244702.329999999</v>
      </c>
      <c r="D26" s="10">
        <v>521865.13</v>
      </c>
      <c r="E26" s="10">
        <v>1413.3599999999899</v>
      </c>
      <c r="F26" s="10">
        <v>158286.67000000001</v>
      </c>
      <c r="G26" s="10">
        <v>2369.8200000000002</v>
      </c>
      <c r="H26" s="10">
        <v>0</v>
      </c>
      <c r="I26" s="10">
        <v>217673.28</v>
      </c>
      <c r="J26" s="10"/>
      <c r="K26" s="10">
        <v>826910.53</v>
      </c>
      <c r="L26" s="10">
        <v>723816.72999999905</v>
      </c>
      <c r="M26" s="10">
        <v>0</v>
      </c>
      <c r="N26" s="10">
        <v>103093.8</v>
      </c>
    </row>
    <row r="27" spans="1:14" s="7" customFormat="1" ht="16.5" customHeight="1">
      <c r="A27" s="4" t="s">
        <v>38</v>
      </c>
      <c r="B27" s="5">
        <f t="shared" si="0"/>
        <v>1116206.959999999</v>
      </c>
      <c r="C27" s="6">
        <v>169180.37</v>
      </c>
      <c r="D27" s="6">
        <v>947026.58999999904</v>
      </c>
      <c r="E27" s="6">
        <v>0</v>
      </c>
      <c r="F27" s="6">
        <v>157395.78</v>
      </c>
      <c r="G27" s="6"/>
      <c r="H27" s="6">
        <v>90987.63</v>
      </c>
      <c r="I27" s="6">
        <v>0</v>
      </c>
      <c r="J27" s="6"/>
      <c r="K27" s="6">
        <v>867823.55</v>
      </c>
      <c r="L27" s="6">
        <v>800201.88</v>
      </c>
      <c r="M27" s="6">
        <v>0</v>
      </c>
      <c r="N27" s="6">
        <v>67621.669999999896</v>
      </c>
    </row>
    <row r="28" spans="1:14" s="7" customFormat="1" ht="16.5" customHeight="1">
      <c r="A28" s="4" t="s">
        <v>39</v>
      </c>
      <c r="B28" s="5">
        <f t="shared" si="0"/>
        <v>1171315.699999999</v>
      </c>
      <c r="C28" s="6">
        <v>386074.179999999</v>
      </c>
      <c r="D28" s="6">
        <v>759927.53</v>
      </c>
      <c r="E28" s="6">
        <v>0</v>
      </c>
      <c r="F28" s="6">
        <v>71543.279999999897</v>
      </c>
      <c r="G28" s="6"/>
      <c r="H28" s="6">
        <v>0</v>
      </c>
      <c r="I28" s="6">
        <v>25313.99</v>
      </c>
      <c r="J28" s="6"/>
      <c r="K28" s="6">
        <v>1099772.4199999899</v>
      </c>
      <c r="L28" s="6">
        <v>1016660.93</v>
      </c>
      <c r="M28" s="6">
        <v>0</v>
      </c>
      <c r="N28" s="6">
        <v>83111.490000000005</v>
      </c>
    </row>
    <row r="29" spans="1:14" s="7" customFormat="1" ht="16.5" customHeight="1">
      <c r="A29" s="4" t="s">
        <v>40</v>
      </c>
      <c r="B29" s="5">
        <f t="shared" si="0"/>
        <v>1460120.19</v>
      </c>
      <c r="C29" s="6">
        <v>172325.32</v>
      </c>
      <c r="D29" s="6">
        <v>1194523.95</v>
      </c>
      <c r="E29" s="6">
        <v>7400.09</v>
      </c>
      <c r="F29" s="6">
        <v>211715.94</v>
      </c>
      <c r="G29" s="6"/>
      <c r="H29" s="6">
        <v>0</v>
      </c>
      <c r="I29" s="6">
        <v>93270.919999999896</v>
      </c>
      <c r="J29" s="6"/>
      <c r="K29" s="6">
        <v>1241004.1599999899</v>
      </c>
      <c r="L29" s="6">
        <v>961227.9</v>
      </c>
      <c r="M29" s="6">
        <v>0</v>
      </c>
      <c r="N29" s="6">
        <v>279776.26</v>
      </c>
    </row>
    <row r="30" spans="1:14" s="7" customFormat="1" ht="16.5" customHeight="1">
      <c r="A30" s="4" t="s">
        <v>41</v>
      </c>
      <c r="B30" s="5">
        <f t="shared" si="0"/>
        <v>25632061.969999991</v>
      </c>
      <c r="C30" s="6">
        <v>6005044.5599999903</v>
      </c>
      <c r="D30" s="6">
        <v>19019103.77</v>
      </c>
      <c r="E30" s="6">
        <v>154424.399999999</v>
      </c>
      <c r="F30" s="6">
        <v>3104655.25</v>
      </c>
      <c r="G30" s="6">
        <v>607913.64</v>
      </c>
      <c r="H30" s="6">
        <v>5632184.3600000003</v>
      </c>
      <c r="I30" s="6">
        <v>0</v>
      </c>
      <c r="J30" s="6">
        <v>815937.96999999904</v>
      </c>
      <c r="K30" s="6">
        <v>15924859.99</v>
      </c>
      <c r="L30" s="6">
        <v>15698612.41</v>
      </c>
      <c r="M30" s="6">
        <v>0</v>
      </c>
      <c r="N30" s="6">
        <v>226247.579999999</v>
      </c>
    </row>
    <row r="31" spans="1:14" s="7" customFormat="1" ht="16.5" customHeight="1">
      <c r="A31" s="8" t="s">
        <v>42</v>
      </c>
      <c r="B31" s="9">
        <f t="shared" si="0"/>
        <v>898915.95999999892</v>
      </c>
      <c r="C31" s="10">
        <v>328147.09000000003</v>
      </c>
      <c r="D31" s="10">
        <v>479825.53999999899</v>
      </c>
      <c r="E31" s="10">
        <v>21600</v>
      </c>
      <c r="F31" s="10">
        <v>46810.669999999896</v>
      </c>
      <c r="G31" s="10"/>
      <c r="H31" s="10">
        <v>0</v>
      </c>
      <c r="I31" s="10">
        <v>90943.33</v>
      </c>
      <c r="J31" s="10">
        <v>0</v>
      </c>
      <c r="K31" s="10">
        <v>830505.29</v>
      </c>
      <c r="L31" s="10">
        <v>813228.70999999903</v>
      </c>
      <c r="M31" s="10">
        <v>0</v>
      </c>
      <c r="N31" s="10">
        <v>17276.580000000002</v>
      </c>
    </row>
    <row r="32" spans="1:14" s="7" customFormat="1" ht="16.5" customHeight="1">
      <c r="A32" s="8" t="s">
        <v>43</v>
      </c>
      <c r="B32" s="9">
        <f t="shared" si="0"/>
        <v>2839495.8000000003</v>
      </c>
      <c r="C32" s="10">
        <v>654645.25</v>
      </c>
      <c r="D32" s="10">
        <v>2163251.85</v>
      </c>
      <c r="E32" s="10">
        <v>0</v>
      </c>
      <c r="F32" s="10">
        <v>145525.899999999</v>
      </c>
      <c r="G32" s="10">
        <v>21598.7</v>
      </c>
      <c r="H32" s="10">
        <v>685827.26</v>
      </c>
      <c r="I32" s="10">
        <v>0</v>
      </c>
      <c r="J32" s="10"/>
      <c r="K32" s="10">
        <v>2008142.6399999899</v>
      </c>
      <c r="L32" s="10">
        <v>1826893.3899999899</v>
      </c>
      <c r="M32" s="10">
        <v>0</v>
      </c>
      <c r="N32" s="10">
        <v>181249.25</v>
      </c>
    </row>
    <row r="33" spans="1:14" s="7" customFormat="1" ht="16.5" customHeight="1">
      <c r="A33" s="8" t="s">
        <v>44</v>
      </c>
      <c r="B33" s="9">
        <f t="shared" si="0"/>
        <v>948004.45999999892</v>
      </c>
      <c r="C33" s="10">
        <v>37235.22</v>
      </c>
      <c r="D33" s="10">
        <v>910769.23999999894</v>
      </c>
      <c r="E33" s="10">
        <v>9392.69</v>
      </c>
      <c r="F33" s="10">
        <v>96556.039999999906</v>
      </c>
      <c r="G33" s="10"/>
      <c r="H33" s="10">
        <v>73718.929999999906</v>
      </c>
      <c r="I33" s="10">
        <v>0</v>
      </c>
      <c r="J33" s="10">
        <v>9267.6499999999905</v>
      </c>
      <c r="K33" s="10">
        <v>759069.15</v>
      </c>
      <c r="L33" s="10">
        <v>676718.4</v>
      </c>
      <c r="M33" s="10">
        <v>0</v>
      </c>
      <c r="N33" s="10">
        <v>82350.75</v>
      </c>
    </row>
    <row r="34" spans="1:14" s="7" customFormat="1" ht="16.5" customHeight="1">
      <c r="A34" s="8" t="s">
        <v>45</v>
      </c>
      <c r="B34" s="9">
        <f t="shared" si="0"/>
        <v>772493.77</v>
      </c>
      <c r="C34" s="10">
        <v>0</v>
      </c>
      <c r="D34" s="10">
        <v>649966.17000000004</v>
      </c>
      <c r="E34" s="10">
        <v>0</v>
      </c>
      <c r="F34" s="10">
        <v>62309.989999999903</v>
      </c>
      <c r="G34" s="10"/>
      <c r="H34" s="10">
        <v>0</v>
      </c>
      <c r="I34" s="10">
        <v>122527.6</v>
      </c>
      <c r="J34" s="10"/>
      <c r="K34" s="10">
        <v>710183.78</v>
      </c>
      <c r="L34" s="10">
        <v>654305.43999999901</v>
      </c>
      <c r="M34" s="10">
        <v>0</v>
      </c>
      <c r="N34" s="10">
        <v>55878.339999999902</v>
      </c>
    </row>
    <row r="35" spans="1:14" s="7" customFormat="1" ht="16.5" customHeight="1">
      <c r="A35" s="4" t="s">
        <v>46</v>
      </c>
      <c r="B35" s="5">
        <f t="shared" si="0"/>
        <v>3007255.8299999898</v>
      </c>
      <c r="C35" s="6">
        <v>539795.76</v>
      </c>
      <c r="D35" s="6">
        <v>2467460.0699999901</v>
      </c>
      <c r="E35" s="6">
        <v>1852.01</v>
      </c>
      <c r="F35" s="6">
        <v>583295.05000000005</v>
      </c>
      <c r="G35" s="6"/>
      <c r="H35" s="6">
        <v>613130.65</v>
      </c>
      <c r="I35" s="6">
        <v>0</v>
      </c>
      <c r="J35" s="6"/>
      <c r="K35" s="6">
        <v>1808978.12</v>
      </c>
      <c r="L35" s="6">
        <v>1987271.9399999899</v>
      </c>
      <c r="M35" s="6">
        <v>178293.82</v>
      </c>
      <c r="N35" s="6">
        <v>0</v>
      </c>
    </row>
    <row r="36" spans="1:14" s="7" customFormat="1" ht="16.5" customHeight="1">
      <c r="A36" s="4" t="s">
        <v>47</v>
      </c>
      <c r="B36" s="5">
        <f t="shared" si="0"/>
        <v>1234221.5599999898</v>
      </c>
      <c r="C36" s="6">
        <v>455</v>
      </c>
      <c r="D36" s="6">
        <v>1233409.9199999899</v>
      </c>
      <c r="E36" s="6">
        <v>0</v>
      </c>
      <c r="F36" s="6">
        <v>80147.86</v>
      </c>
      <c r="G36" s="6">
        <v>356.63999999999902</v>
      </c>
      <c r="H36" s="6">
        <v>147247.63</v>
      </c>
      <c r="I36" s="6">
        <v>0</v>
      </c>
      <c r="J36" s="6">
        <v>9302.6200000000008</v>
      </c>
      <c r="K36" s="6">
        <v>997523.44999999902</v>
      </c>
      <c r="L36" s="6">
        <v>759500.58999999904</v>
      </c>
      <c r="M36" s="6">
        <v>0</v>
      </c>
      <c r="N36" s="6">
        <v>238022.859999999</v>
      </c>
    </row>
    <row r="37" spans="1:14" s="7" customFormat="1" ht="16.5" customHeight="1">
      <c r="A37" s="4" t="s">
        <v>48</v>
      </c>
      <c r="B37" s="5">
        <f t="shared" si="0"/>
        <v>996251.29999999888</v>
      </c>
      <c r="C37" s="6">
        <v>100935.11</v>
      </c>
      <c r="D37" s="6">
        <v>701132.73999999894</v>
      </c>
      <c r="E37" s="6">
        <v>5014.1599999999899</v>
      </c>
      <c r="F37" s="6">
        <v>134681.209999999</v>
      </c>
      <c r="G37" s="6">
        <v>30804.13</v>
      </c>
      <c r="H37" s="6">
        <v>0</v>
      </c>
      <c r="I37" s="6">
        <v>163379.32</v>
      </c>
      <c r="J37" s="6">
        <v>1621.98</v>
      </c>
      <c r="K37" s="6">
        <v>854933.94999999902</v>
      </c>
      <c r="L37" s="6">
        <v>684026.33999999904</v>
      </c>
      <c r="M37" s="6">
        <v>0</v>
      </c>
      <c r="N37" s="6">
        <v>170907.609999999</v>
      </c>
    </row>
    <row r="38" spans="1:14" s="7" customFormat="1" ht="16.5" customHeight="1">
      <c r="A38" s="4" t="s">
        <v>49</v>
      </c>
      <c r="B38" s="5">
        <f t="shared" si="0"/>
        <v>1215262.96</v>
      </c>
      <c r="C38" s="6">
        <v>422040.77</v>
      </c>
      <c r="D38" s="6">
        <v>483257.94</v>
      </c>
      <c r="E38" s="6">
        <v>12570.27</v>
      </c>
      <c r="F38" s="6">
        <v>75601.169999999896</v>
      </c>
      <c r="G38" s="6"/>
      <c r="H38" s="6">
        <v>0</v>
      </c>
      <c r="I38" s="6">
        <v>309964.25</v>
      </c>
      <c r="J38" s="6">
        <v>8178</v>
      </c>
      <c r="K38" s="6">
        <v>1118913.52</v>
      </c>
      <c r="L38" s="6">
        <v>1101439.75</v>
      </c>
      <c r="M38" s="6">
        <v>0</v>
      </c>
      <c r="N38" s="6">
        <v>17473.77</v>
      </c>
    </row>
    <row r="39" spans="1:14" s="7" customFormat="1" ht="16.5" customHeight="1">
      <c r="A39" s="8" t="s">
        <v>50</v>
      </c>
      <c r="B39" s="9">
        <f t="shared" si="0"/>
        <v>5583884.6199999796</v>
      </c>
      <c r="C39" s="10">
        <v>2231985.4199999901</v>
      </c>
      <c r="D39" s="10">
        <v>2646753.6499999901</v>
      </c>
      <c r="E39" s="10">
        <v>27233.66</v>
      </c>
      <c r="F39" s="10">
        <v>399078.33</v>
      </c>
      <c r="G39" s="10"/>
      <c r="H39" s="10">
        <v>0</v>
      </c>
      <c r="I39" s="10">
        <v>705145.55</v>
      </c>
      <c r="J39" s="10">
        <v>58874.23</v>
      </c>
      <c r="K39" s="10">
        <v>5098698.4000000004</v>
      </c>
      <c r="L39" s="10">
        <v>4667464.1100000003</v>
      </c>
      <c r="M39" s="10">
        <v>0</v>
      </c>
      <c r="N39" s="10">
        <v>431234.28999999899</v>
      </c>
    </row>
    <row r="40" spans="1:14" s="7" customFormat="1" ht="16.5" customHeight="1">
      <c r="A40" s="8" t="s">
        <v>51</v>
      </c>
      <c r="B40" s="9">
        <f t="shared" si="0"/>
        <v>55001225.670000002</v>
      </c>
      <c r="C40" s="10">
        <v>15196558.92</v>
      </c>
      <c r="D40" s="10">
        <v>39804666.75</v>
      </c>
      <c r="E40" s="10">
        <v>718998.46999999904</v>
      </c>
      <c r="F40" s="10">
        <v>2232645.1800000002</v>
      </c>
      <c r="G40" s="10"/>
      <c r="H40" s="10">
        <v>10567893.050000001</v>
      </c>
      <c r="I40" s="10">
        <v>0</v>
      </c>
      <c r="J40" s="10">
        <v>35287.209999999897</v>
      </c>
      <c r="K40" s="10">
        <v>41446401.759999901</v>
      </c>
      <c r="L40" s="10">
        <v>41175982.530000001</v>
      </c>
      <c r="M40" s="10">
        <v>0</v>
      </c>
      <c r="N40" s="10">
        <v>270419.22999999899</v>
      </c>
    </row>
    <row r="41" spans="1:14" s="7" customFormat="1" ht="16.5" customHeight="1">
      <c r="A41" s="8" t="s">
        <v>52</v>
      </c>
      <c r="B41" s="9">
        <f t="shared" si="0"/>
        <v>910940.12999999896</v>
      </c>
      <c r="C41" s="10">
        <v>22278.6699999999</v>
      </c>
      <c r="D41" s="10">
        <v>886410.59999999905</v>
      </c>
      <c r="E41" s="10">
        <v>0</v>
      </c>
      <c r="F41" s="10">
        <v>72288.75</v>
      </c>
      <c r="G41" s="10">
        <v>2250.86</v>
      </c>
      <c r="H41" s="10">
        <v>94068.91</v>
      </c>
      <c r="I41" s="10">
        <v>0</v>
      </c>
      <c r="J41" s="10"/>
      <c r="K41" s="10">
        <v>744582.46999999904</v>
      </c>
      <c r="L41" s="10">
        <v>699430.41</v>
      </c>
      <c r="M41" s="10">
        <v>0</v>
      </c>
      <c r="N41" s="10">
        <v>45152.059999999903</v>
      </c>
    </row>
    <row r="42" spans="1:14" s="7" customFormat="1" ht="16.5" customHeight="1">
      <c r="A42" s="8" t="s">
        <v>53</v>
      </c>
      <c r="B42" s="9">
        <f t="shared" si="0"/>
        <v>877070.58999999904</v>
      </c>
      <c r="C42" s="10">
        <v>133085.89000000001</v>
      </c>
      <c r="D42" s="10">
        <v>462693.15</v>
      </c>
      <c r="E42" s="10">
        <v>0</v>
      </c>
      <c r="F42" s="10">
        <v>52575.44</v>
      </c>
      <c r="G42" s="10"/>
      <c r="H42" s="10">
        <v>0</v>
      </c>
      <c r="I42" s="10">
        <v>281291.549999999</v>
      </c>
      <c r="J42" s="10"/>
      <c r="K42" s="10">
        <v>824495.15</v>
      </c>
      <c r="L42" s="10">
        <v>728170.69999999902</v>
      </c>
      <c r="M42" s="10">
        <v>0</v>
      </c>
      <c r="N42" s="10">
        <v>96324.449999999895</v>
      </c>
    </row>
    <row r="43" spans="1:14" s="7" customFormat="1" ht="16.5" customHeight="1">
      <c r="A43" s="4" t="s">
        <v>54</v>
      </c>
      <c r="B43" s="5">
        <f t="shared" si="0"/>
        <v>817212.31999999913</v>
      </c>
      <c r="C43" s="6">
        <v>5148.3</v>
      </c>
      <c r="D43" s="6">
        <v>575662.22999999905</v>
      </c>
      <c r="E43" s="6">
        <v>0</v>
      </c>
      <c r="F43" s="6">
        <v>38846.97</v>
      </c>
      <c r="G43" s="6"/>
      <c r="H43" s="6">
        <v>0</v>
      </c>
      <c r="I43" s="6">
        <v>236401.79</v>
      </c>
      <c r="J43" s="6">
        <v>4878.3599999999897</v>
      </c>
      <c r="K43" s="6">
        <v>773486.98999999894</v>
      </c>
      <c r="L43" s="6">
        <v>750075.48999999894</v>
      </c>
      <c r="M43" s="6">
        <v>0</v>
      </c>
      <c r="N43" s="6">
        <v>23411.49</v>
      </c>
    </row>
    <row r="44" spans="1:14" s="7" customFormat="1" ht="16.5" customHeight="1">
      <c r="A44" s="4" t="s">
        <v>55</v>
      </c>
      <c r="B44" s="5">
        <f t="shared" si="0"/>
        <v>819462.62</v>
      </c>
      <c r="C44" s="6">
        <v>45414.65</v>
      </c>
      <c r="D44" s="6">
        <v>488318.84</v>
      </c>
      <c r="E44" s="6">
        <v>247</v>
      </c>
      <c r="F44" s="6">
        <v>8133.8</v>
      </c>
      <c r="G44" s="6"/>
      <c r="H44" s="6">
        <v>0</v>
      </c>
      <c r="I44" s="6">
        <v>285729.13</v>
      </c>
      <c r="J44" s="6"/>
      <c r="K44" s="6">
        <v>811081.81999999902</v>
      </c>
      <c r="L44" s="6">
        <v>687135.17</v>
      </c>
      <c r="M44" s="6">
        <v>0</v>
      </c>
      <c r="N44" s="6">
        <v>123946.649999999</v>
      </c>
    </row>
    <row r="45" spans="1:14" s="7" customFormat="1" ht="16.5" customHeight="1">
      <c r="A45" s="4" t="s">
        <v>56</v>
      </c>
      <c r="B45" s="5">
        <f t="shared" si="0"/>
        <v>1237164.549999998</v>
      </c>
      <c r="C45" s="6">
        <v>202812.53</v>
      </c>
      <c r="D45" s="6">
        <v>846606.08999999904</v>
      </c>
      <c r="E45" s="6">
        <v>7837</v>
      </c>
      <c r="F45" s="6">
        <v>61239.94</v>
      </c>
      <c r="G45" s="6">
        <v>187745.929999999</v>
      </c>
      <c r="H45" s="6">
        <v>163312.01</v>
      </c>
      <c r="I45" s="6">
        <v>0</v>
      </c>
      <c r="J45" s="6">
        <v>2879.21</v>
      </c>
      <c r="K45" s="6">
        <v>1001896.39</v>
      </c>
      <c r="L45" s="6">
        <v>928167.17</v>
      </c>
      <c r="M45" s="6">
        <v>0</v>
      </c>
      <c r="N45" s="6">
        <v>73729.22</v>
      </c>
    </row>
    <row r="46" spans="1:14" s="7" customFormat="1" ht="16.5" customHeight="1">
      <c r="A46" s="4" t="s">
        <v>57</v>
      </c>
      <c r="B46" s="5">
        <f t="shared" si="0"/>
        <v>3483110.0799999898</v>
      </c>
      <c r="C46" s="6">
        <v>955464.3</v>
      </c>
      <c r="D46" s="6">
        <v>2527645.77999999</v>
      </c>
      <c r="E46" s="6">
        <v>15778.139999999899</v>
      </c>
      <c r="F46" s="6">
        <v>219952.359999999</v>
      </c>
      <c r="G46" s="6"/>
      <c r="H46" s="6">
        <v>520829</v>
      </c>
      <c r="I46" s="6">
        <v>0</v>
      </c>
      <c r="J46" s="6">
        <v>22449.889999999901</v>
      </c>
      <c r="K46" s="6">
        <v>2704100.6899999902</v>
      </c>
      <c r="L46" s="6">
        <v>2612089.02</v>
      </c>
      <c r="M46" s="6">
        <v>0</v>
      </c>
      <c r="N46" s="6">
        <v>92011.669999999896</v>
      </c>
    </row>
    <row r="47" spans="1:14" s="7" customFormat="1" ht="16.5" customHeight="1">
      <c r="A47" s="8" t="s">
        <v>58</v>
      </c>
      <c r="B47" s="9">
        <f t="shared" si="0"/>
        <v>827849.62999999896</v>
      </c>
      <c r="C47" s="10">
        <v>37163.269999999902</v>
      </c>
      <c r="D47" s="10">
        <v>562505.87</v>
      </c>
      <c r="E47" s="10">
        <v>59</v>
      </c>
      <c r="F47" s="10">
        <v>37976.209999999897</v>
      </c>
      <c r="G47" s="10"/>
      <c r="H47" s="10">
        <v>0</v>
      </c>
      <c r="I47" s="10">
        <v>228180.489999999</v>
      </c>
      <c r="J47" s="10">
        <v>0</v>
      </c>
      <c r="K47" s="10">
        <v>789814.42</v>
      </c>
      <c r="L47" s="10">
        <v>786402.26</v>
      </c>
      <c r="M47" s="10">
        <v>0</v>
      </c>
      <c r="N47" s="10">
        <v>3412.1599999999899</v>
      </c>
    </row>
    <row r="48" spans="1:14" s="7" customFormat="1" ht="16.5" customHeight="1">
      <c r="A48" s="8" t="s">
        <v>59</v>
      </c>
      <c r="B48" s="9">
        <f t="shared" si="0"/>
        <v>3487572.8199999901</v>
      </c>
      <c r="C48" s="10">
        <v>1104483.73</v>
      </c>
      <c r="D48" s="10">
        <v>2304653.1499999901</v>
      </c>
      <c r="E48" s="10">
        <v>0</v>
      </c>
      <c r="F48" s="10">
        <v>82288.86</v>
      </c>
      <c r="G48" s="10">
        <v>0</v>
      </c>
      <c r="H48" s="10">
        <v>0</v>
      </c>
      <c r="I48" s="10">
        <v>78435.94</v>
      </c>
      <c r="J48" s="10">
        <v>0</v>
      </c>
      <c r="K48" s="10">
        <v>3405283.96</v>
      </c>
      <c r="L48" s="10">
        <v>3055332.35</v>
      </c>
      <c r="M48" s="10">
        <v>0</v>
      </c>
      <c r="N48" s="10">
        <v>349951.609999999</v>
      </c>
    </row>
    <row r="49" spans="1:14" s="7" customFormat="1" ht="16.5" customHeight="1">
      <c r="A49" s="8" t="s">
        <v>60</v>
      </c>
      <c r="B49" s="9">
        <f t="shared" si="0"/>
        <v>1179986.719999999</v>
      </c>
      <c r="C49" s="10">
        <v>175909.329999999</v>
      </c>
      <c r="D49" s="10">
        <v>836698.55</v>
      </c>
      <c r="E49" s="10">
        <v>0</v>
      </c>
      <c r="F49" s="10">
        <v>98828.509999999893</v>
      </c>
      <c r="G49" s="10"/>
      <c r="H49" s="10">
        <v>0</v>
      </c>
      <c r="I49" s="10">
        <v>167378.84</v>
      </c>
      <c r="J49" s="10"/>
      <c r="K49" s="10">
        <v>1081158.21</v>
      </c>
      <c r="L49" s="10">
        <v>826407.67</v>
      </c>
      <c r="M49" s="10">
        <v>0</v>
      </c>
      <c r="N49" s="10">
        <v>254750.54</v>
      </c>
    </row>
    <row r="50" spans="1:14" s="7" customFormat="1" ht="16.5" customHeight="1">
      <c r="A50" s="8" t="s">
        <v>61</v>
      </c>
      <c r="B50" s="9">
        <f t="shared" si="0"/>
        <v>1194654.55</v>
      </c>
      <c r="C50" s="10">
        <v>59372.75</v>
      </c>
      <c r="D50" s="10">
        <v>963092.65</v>
      </c>
      <c r="E50" s="10">
        <v>0</v>
      </c>
      <c r="F50" s="10">
        <v>208202.459999999</v>
      </c>
      <c r="G50" s="10">
        <v>12463.049999999899</v>
      </c>
      <c r="H50" s="10">
        <v>0</v>
      </c>
      <c r="I50" s="10">
        <v>159726.1</v>
      </c>
      <c r="J50" s="10">
        <v>0</v>
      </c>
      <c r="K50" s="10">
        <v>986452.08999999904</v>
      </c>
      <c r="L50" s="10">
        <v>702995.56</v>
      </c>
      <c r="M50" s="10">
        <v>0</v>
      </c>
      <c r="N50" s="10">
        <v>283456.53000000003</v>
      </c>
    </row>
    <row r="51" spans="1:14" s="7" customFormat="1" ht="16.5" customHeight="1">
      <c r="A51" s="4" t="s">
        <v>62</v>
      </c>
      <c r="B51" s="5">
        <f t="shared" si="0"/>
        <v>11664618.43999999</v>
      </c>
      <c r="C51" s="6">
        <v>2242696.91</v>
      </c>
      <c r="D51" s="6">
        <v>9421921.52999999</v>
      </c>
      <c r="E51" s="6">
        <v>10915.11</v>
      </c>
      <c r="F51" s="6">
        <v>732241.31999999902</v>
      </c>
      <c r="G51" s="6"/>
      <c r="H51" s="6">
        <v>614203.97999999905</v>
      </c>
      <c r="I51" s="6">
        <v>0</v>
      </c>
      <c r="J51" s="6">
        <v>33348.400000000001</v>
      </c>
      <c r="K51" s="6">
        <v>10273909.630000001</v>
      </c>
      <c r="L51" s="6">
        <v>10452480.949999901</v>
      </c>
      <c r="M51" s="6">
        <v>178571.32</v>
      </c>
      <c r="N51" s="6">
        <v>0</v>
      </c>
    </row>
    <row r="52" spans="1:14" s="7" customFormat="1" ht="16.5" customHeight="1">
      <c r="A52" s="4" t="s">
        <v>63</v>
      </c>
      <c r="B52" s="5">
        <f t="shared" si="0"/>
        <v>12437162.43</v>
      </c>
      <c r="C52" s="6">
        <v>721099.84999999905</v>
      </c>
      <c r="D52" s="6">
        <v>11716062.58</v>
      </c>
      <c r="E52" s="6">
        <v>0</v>
      </c>
      <c r="F52" s="6">
        <v>584232.41</v>
      </c>
      <c r="G52" s="6"/>
      <c r="H52" s="6">
        <v>3757913.8399999901</v>
      </c>
      <c r="I52" s="6">
        <v>0</v>
      </c>
      <c r="J52" s="6">
        <v>0</v>
      </c>
      <c r="K52" s="6">
        <v>8095016.1799999904</v>
      </c>
      <c r="L52" s="6">
        <v>6864150.04</v>
      </c>
      <c r="M52" s="6">
        <v>0</v>
      </c>
      <c r="N52" s="6">
        <v>1230866.1399999899</v>
      </c>
    </row>
    <row r="53" spans="1:14" s="7" customFormat="1" ht="16.5" customHeight="1">
      <c r="A53" s="4" t="s">
        <v>64</v>
      </c>
      <c r="B53" s="5">
        <f t="shared" si="0"/>
        <v>1031079.449999999</v>
      </c>
      <c r="C53" s="6">
        <v>68233.529999999897</v>
      </c>
      <c r="D53" s="6">
        <v>806975.10999999905</v>
      </c>
      <c r="E53" s="6">
        <v>0</v>
      </c>
      <c r="F53" s="6">
        <v>95241.74</v>
      </c>
      <c r="G53" s="6"/>
      <c r="H53" s="6">
        <v>0</v>
      </c>
      <c r="I53" s="6">
        <v>155870.81</v>
      </c>
      <c r="J53" s="6">
        <v>872.87</v>
      </c>
      <c r="K53" s="6">
        <v>934964.83999999904</v>
      </c>
      <c r="L53" s="6">
        <v>928158.93999999901</v>
      </c>
      <c r="M53" s="6">
        <v>0</v>
      </c>
      <c r="N53" s="6">
        <v>6805.8999999999896</v>
      </c>
    </row>
    <row r="54" spans="1:14" s="7" customFormat="1" ht="16.5" customHeight="1">
      <c r="A54" s="4" t="s">
        <v>65</v>
      </c>
      <c r="B54" s="5">
        <f t="shared" si="0"/>
        <v>1203556.4700000002</v>
      </c>
      <c r="C54" s="6">
        <v>121502.1</v>
      </c>
      <c r="D54" s="6">
        <v>1082054.3700000001</v>
      </c>
      <c r="E54" s="6">
        <v>3477.0999999999899</v>
      </c>
      <c r="F54" s="6">
        <v>227033.299999999</v>
      </c>
      <c r="G54" s="6"/>
      <c r="H54" s="6">
        <v>36663.169999999896</v>
      </c>
      <c r="I54" s="6">
        <v>0</v>
      </c>
      <c r="J54" s="6"/>
      <c r="K54" s="6">
        <v>936382.9</v>
      </c>
      <c r="L54" s="6">
        <v>698980.91</v>
      </c>
      <c r="M54" s="6">
        <v>0</v>
      </c>
      <c r="N54" s="6">
        <v>237401.989999999</v>
      </c>
    </row>
    <row r="55" spans="1:14" s="7" customFormat="1" ht="16.5" customHeight="1">
      <c r="A55" s="8" t="s">
        <v>66</v>
      </c>
      <c r="B55" s="9">
        <f t="shared" si="0"/>
        <v>7690595.6100000003</v>
      </c>
      <c r="C55" s="10">
        <v>1189589.3</v>
      </c>
      <c r="D55" s="10">
        <v>6491239.4100000001</v>
      </c>
      <c r="E55" s="10">
        <v>148187.609999999</v>
      </c>
      <c r="F55" s="10">
        <v>1133518.31</v>
      </c>
      <c r="G55" s="10">
        <v>9766.8999999999905</v>
      </c>
      <c r="H55" s="10">
        <v>2984893.79</v>
      </c>
      <c r="I55" s="10">
        <v>0</v>
      </c>
      <c r="J55" s="10">
        <v>288420.22999999899</v>
      </c>
      <c r="K55" s="10">
        <v>3135575.6699999901</v>
      </c>
      <c r="L55" s="10">
        <v>2916600.54999999</v>
      </c>
      <c r="M55" s="10">
        <v>0</v>
      </c>
      <c r="N55" s="10">
        <v>218975.12</v>
      </c>
    </row>
    <row r="56" spans="1:14" s="7" customFormat="1" ht="16.5" customHeight="1">
      <c r="A56" s="8" t="s">
        <v>67</v>
      </c>
      <c r="B56" s="9">
        <f t="shared" si="0"/>
        <v>2011795.25</v>
      </c>
      <c r="C56" s="10">
        <v>532069.93000000005</v>
      </c>
      <c r="D56" s="10">
        <v>1220656.45</v>
      </c>
      <c r="E56" s="10">
        <v>2419.02</v>
      </c>
      <c r="F56" s="10">
        <v>69340.490000000005</v>
      </c>
      <c r="G56" s="10">
        <v>259068.87</v>
      </c>
      <c r="H56" s="10">
        <v>124898.84</v>
      </c>
      <c r="I56" s="10">
        <v>0</v>
      </c>
      <c r="J56" s="10">
        <v>2497.3299999999899</v>
      </c>
      <c r="K56" s="10">
        <v>1812639.57</v>
      </c>
      <c r="L56" s="10">
        <v>1469363.46</v>
      </c>
      <c r="M56" s="10">
        <v>0</v>
      </c>
      <c r="N56" s="10">
        <v>343276.109999999</v>
      </c>
    </row>
    <row r="57" spans="1:14" s="7" customFormat="1" ht="16.5" customHeight="1">
      <c r="A57" s="8" t="s">
        <v>68</v>
      </c>
      <c r="B57" s="9">
        <f t="shared" si="0"/>
        <v>1500417.15</v>
      </c>
      <c r="C57" s="10">
        <v>82567.429999999906</v>
      </c>
      <c r="D57" s="10">
        <v>1417849.72</v>
      </c>
      <c r="E57" s="10">
        <v>0</v>
      </c>
      <c r="F57" s="10">
        <v>106034.97</v>
      </c>
      <c r="G57" s="10"/>
      <c r="H57" s="10">
        <v>112509.25</v>
      </c>
      <c r="I57" s="10">
        <v>0</v>
      </c>
      <c r="J57" s="10"/>
      <c r="K57" s="10">
        <v>1281872.9299999899</v>
      </c>
      <c r="L57" s="10">
        <v>1077024.1699999899</v>
      </c>
      <c r="M57" s="10">
        <v>0</v>
      </c>
      <c r="N57" s="10">
        <v>204848.76</v>
      </c>
    </row>
    <row r="58" spans="1:14" s="7" customFormat="1" ht="16.5" customHeight="1">
      <c r="A58" s="8" t="s">
        <v>69</v>
      </c>
      <c r="B58" s="9">
        <f t="shared" si="0"/>
        <v>2110205.4300000002</v>
      </c>
      <c r="C58" s="10">
        <v>249960.2</v>
      </c>
      <c r="D58" s="10">
        <v>1801433.12</v>
      </c>
      <c r="E58" s="10">
        <v>0</v>
      </c>
      <c r="F58" s="10">
        <v>165040.62</v>
      </c>
      <c r="G58" s="10"/>
      <c r="H58" s="10">
        <v>0</v>
      </c>
      <c r="I58" s="10">
        <v>58812.11</v>
      </c>
      <c r="J58" s="10">
        <v>12843.91</v>
      </c>
      <c r="K58" s="10">
        <v>1932320.8999999899</v>
      </c>
      <c r="L58" s="10">
        <v>1498320.23</v>
      </c>
      <c r="M58" s="10">
        <v>0</v>
      </c>
      <c r="N58" s="10">
        <v>434000.66999999899</v>
      </c>
    </row>
    <row r="59" spans="1:14" s="7" customFormat="1" ht="16.5" customHeight="1">
      <c r="A59" s="4" t="s">
        <v>70</v>
      </c>
      <c r="B59" s="5">
        <f t="shared" si="0"/>
        <v>4623857.8999999901</v>
      </c>
      <c r="C59" s="6">
        <v>175204.22</v>
      </c>
      <c r="D59" s="6">
        <v>4448653.6799999904</v>
      </c>
      <c r="E59" s="6">
        <v>0</v>
      </c>
      <c r="F59" s="6">
        <v>458602.91999999899</v>
      </c>
      <c r="G59" s="6"/>
      <c r="H59" s="6">
        <v>805929.84999999905</v>
      </c>
      <c r="I59" s="6">
        <v>0</v>
      </c>
      <c r="J59" s="6">
        <v>58375.389999999898</v>
      </c>
      <c r="K59" s="6">
        <v>3300949.74</v>
      </c>
      <c r="L59" s="6">
        <v>3840907.00999999</v>
      </c>
      <c r="M59" s="6">
        <v>539957.27</v>
      </c>
      <c r="N59" s="6">
        <v>0</v>
      </c>
    </row>
    <row r="60" spans="1:14" s="7" customFormat="1" ht="16.5" customHeight="1">
      <c r="A60" s="4" t="s">
        <v>71</v>
      </c>
      <c r="B60" s="5">
        <f t="shared" si="0"/>
        <v>969335.9</v>
      </c>
      <c r="C60" s="6">
        <v>191410.25</v>
      </c>
      <c r="D60" s="6">
        <v>726373.64</v>
      </c>
      <c r="E60" s="6">
        <v>0</v>
      </c>
      <c r="F60" s="6">
        <v>45504.739999999903</v>
      </c>
      <c r="G60" s="6"/>
      <c r="H60" s="6">
        <v>0</v>
      </c>
      <c r="I60" s="6">
        <v>51552.01</v>
      </c>
      <c r="J60" s="6">
        <v>2050.73</v>
      </c>
      <c r="K60" s="6">
        <v>921780.43</v>
      </c>
      <c r="L60" s="6">
        <v>854956.92</v>
      </c>
      <c r="M60" s="6">
        <v>0</v>
      </c>
      <c r="N60" s="6">
        <v>66823.509999999893</v>
      </c>
    </row>
    <row r="61" spans="1:14" s="7" customFormat="1" ht="16.5" customHeight="1">
      <c r="A61" s="4" t="s">
        <v>72</v>
      </c>
      <c r="B61" s="5">
        <f t="shared" si="0"/>
        <v>9079566.9199999999</v>
      </c>
      <c r="C61" s="6">
        <v>2841318.73</v>
      </c>
      <c r="D61" s="6">
        <v>6238248.1900000004</v>
      </c>
      <c r="E61" s="6">
        <v>743253.59999999905</v>
      </c>
      <c r="F61" s="6">
        <v>407919.71999999898</v>
      </c>
      <c r="G61" s="6"/>
      <c r="H61" s="6">
        <v>2987101.47</v>
      </c>
      <c r="I61" s="6">
        <v>0</v>
      </c>
      <c r="J61" s="6">
        <v>11060.99</v>
      </c>
      <c r="K61" s="6">
        <v>4930231.1399999904</v>
      </c>
      <c r="L61" s="6">
        <v>4661049.6799999904</v>
      </c>
      <c r="M61" s="6">
        <v>0</v>
      </c>
      <c r="N61" s="6">
        <v>269181.46000000002</v>
      </c>
    </row>
    <row r="62" spans="1:14" s="7" customFormat="1" ht="16.5" customHeight="1">
      <c r="A62" s="4" t="s">
        <v>73</v>
      </c>
      <c r="B62" s="5">
        <f t="shared" si="0"/>
        <v>973697.07</v>
      </c>
      <c r="C62" s="6">
        <v>42465.4</v>
      </c>
      <c r="D62" s="6">
        <v>843155.89</v>
      </c>
      <c r="E62" s="6">
        <v>0</v>
      </c>
      <c r="F62" s="6">
        <v>32914.94</v>
      </c>
      <c r="G62" s="6"/>
      <c r="H62" s="6">
        <v>0</v>
      </c>
      <c r="I62" s="6">
        <v>88075.779999999897</v>
      </c>
      <c r="J62" s="6">
        <v>1068.74</v>
      </c>
      <c r="K62" s="6">
        <v>939713.39</v>
      </c>
      <c r="L62" s="6">
        <v>738975.35999999905</v>
      </c>
      <c r="M62" s="6">
        <v>0</v>
      </c>
      <c r="N62" s="6">
        <v>200738.03</v>
      </c>
    </row>
    <row r="63" spans="1:14" s="7" customFormat="1" ht="16.5" customHeight="1">
      <c r="A63" s="8" t="s">
        <v>74</v>
      </c>
      <c r="B63" s="9">
        <f t="shared" si="0"/>
        <v>4821018.6699999897</v>
      </c>
      <c r="C63" s="10">
        <v>528981.41</v>
      </c>
      <c r="D63" s="10">
        <v>3549791.6699999901</v>
      </c>
      <c r="E63" s="10">
        <v>12196.139999999899</v>
      </c>
      <c r="F63" s="10">
        <v>207897.62</v>
      </c>
      <c r="G63" s="10"/>
      <c r="H63" s="10">
        <v>0</v>
      </c>
      <c r="I63" s="10">
        <v>742245.58999999904</v>
      </c>
      <c r="J63" s="10">
        <v>17880.2599999999</v>
      </c>
      <c r="K63" s="10">
        <v>4583044.6500000004</v>
      </c>
      <c r="L63" s="10">
        <v>3890899.16</v>
      </c>
      <c r="M63" s="10">
        <v>0</v>
      </c>
      <c r="N63" s="10">
        <v>692145.48999999894</v>
      </c>
    </row>
    <row r="64" spans="1:14" s="7" customFormat="1" ht="16.5" customHeight="1">
      <c r="A64" s="8" t="s">
        <v>75</v>
      </c>
      <c r="B64" s="9">
        <f t="shared" si="0"/>
        <v>5050933.4999999888</v>
      </c>
      <c r="C64" s="10">
        <v>754664.06999999902</v>
      </c>
      <c r="D64" s="10">
        <v>3213766.1099999901</v>
      </c>
      <c r="E64" s="10">
        <v>0</v>
      </c>
      <c r="F64" s="10">
        <v>62747.98</v>
      </c>
      <c r="G64" s="10"/>
      <c r="H64" s="10">
        <v>0</v>
      </c>
      <c r="I64" s="10">
        <v>1082503.32</v>
      </c>
      <c r="J64" s="10">
        <v>39780.699999999903</v>
      </c>
      <c r="K64" s="10">
        <v>4948404.82</v>
      </c>
      <c r="L64" s="10">
        <v>4521766.08</v>
      </c>
      <c r="M64" s="10">
        <v>0</v>
      </c>
      <c r="N64" s="10">
        <v>426638.739999999</v>
      </c>
    </row>
    <row r="65" spans="1:14" s="7" customFormat="1" ht="16.5" customHeight="1">
      <c r="A65" s="8" t="s">
        <v>76</v>
      </c>
      <c r="B65" s="9">
        <f t="shared" si="0"/>
        <v>2037576.3099999989</v>
      </c>
      <c r="C65" s="10">
        <v>91149.899999999907</v>
      </c>
      <c r="D65" s="10">
        <v>1656571.23</v>
      </c>
      <c r="E65" s="10">
        <v>0</v>
      </c>
      <c r="F65" s="10">
        <v>458749.01</v>
      </c>
      <c r="G65" s="10">
        <v>289855.179999999</v>
      </c>
      <c r="H65" s="10">
        <v>9017.4699999999903</v>
      </c>
      <c r="I65" s="10">
        <v>0</v>
      </c>
      <c r="J65" s="10"/>
      <c r="K65" s="10">
        <v>1569809.83</v>
      </c>
      <c r="L65" s="10">
        <v>1530950.96</v>
      </c>
      <c r="M65" s="10">
        <v>0</v>
      </c>
      <c r="N65" s="10">
        <v>38858.870000000003</v>
      </c>
    </row>
    <row r="66" spans="1:14" s="7" customFormat="1" ht="16.5" customHeight="1">
      <c r="A66" s="8" t="s">
        <v>77</v>
      </c>
      <c r="B66" s="9">
        <f t="shared" si="0"/>
        <v>1212379.7699999991</v>
      </c>
      <c r="C66" s="10">
        <v>135624.19</v>
      </c>
      <c r="D66" s="10">
        <v>794842.18999999901</v>
      </c>
      <c r="E66" s="10">
        <v>26517.47</v>
      </c>
      <c r="F66" s="10">
        <v>80200.55</v>
      </c>
      <c r="G66" s="10"/>
      <c r="H66" s="10">
        <v>0</v>
      </c>
      <c r="I66" s="10">
        <v>281913.39</v>
      </c>
      <c r="J66" s="10"/>
      <c r="K66" s="10">
        <v>1105661.75</v>
      </c>
      <c r="L66" s="10">
        <v>1004600.89</v>
      </c>
      <c r="M66" s="10">
        <v>0</v>
      </c>
      <c r="N66" s="10">
        <v>101060.86</v>
      </c>
    </row>
    <row r="67" spans="1:14" s="7" customFormat="1" ht="16.5" customHeight="1">
      <c r="A67" s="4" t="s">
        <v>78</v>
      </c>
      <c r="B67" s="5">
        <f t="shared" si="0"/>
        <v>1266327.43</v>
      </c>
      <c r="C67" s="6">
        <v>52979.44</v>
      </c>
      <c r="D67" s="6">
        <v>1095223.08</v>
      </c>
      <c r="E67" s="6">
        <v>1446.3599999999899</v>
      </c>
      <c r="F67" s="6">
        <v>75099.490000000005</v>
      </c>
      <c r="G67" s="6"/>
      <c r="H67" s="6">
        <v>0</v>
      </c>
      <c r="I67" s="6">
        <v>118124.91</v>
      </c>
      <c r="J67" s="6">
        <v>2123.69</v>
      </c>
      <c r="K67" s="6">
        <v>1187657.8899999899</v>
      </c>
      <c r="L67" s="6">
        <v>780557.78</v>
      </c>
      <c r="M67" s="6">
        <v>0</v>
      </c>
      <c r="N67" s="6">
        <v>407100.109999999</v>
      </c>
    </row>
    <row r="68" spans="1:14" s="7" customFormat="1" ht="16.5" customHeight="1">
      <c r="A68" s="4" t="s">
        <v>79</v>
      </c>
      <c r="B68" s="5">
        <f t="shared" ref="B68:B131" si="1">C68+D68+G68+I68</f>
        <v>1042257.42</v>
      </c>
      <c r="C68" s="6">
        <v>40364.410000000003</v>
      </c>
      <c r="D68" s="6">
        <v>1001893.01</v>
      </c>
      <c r="E68" s="6">
        <v>1013.84</v>
      </c>
      <c r="F68" s="6">
        <v>128464.91</v>
      </c>
      <c r="G68" s="6"/>
      <c r="H68" s="6">
        <v>1249.0799999999899</v>
      </c>
      <c r="I68" s="6">
        <v>0</v>
      </c>
      <c r="J68" s="6">
        <v>0</v>
      </c>
      <c r="K68" s="6">
        <v>911529.58999999904</v>
      </c>
      <c r="L68" s="6">
        <v>663376.82999999903</v>
      </c>
      <c r="M68" s="6">
        <v>0</v>
      </c>
      <c r="N68" s="6">
        <v>248152.76</v>
      </c>
    </row>
    <row r="69" spans="1:14" s="7" customFormat="1" ht="16.5" customHeight="1">
      <c r="A69" s="4" t="s">
        <v>80</v>
      </c>
      <c r="B69" s="5">
        <f t="shared" si="1"/>
        <v>934050.91</v>
      </c>
      <c r="C69" s="6">
        <v>42488.62</v>
      </c>
      <c r="D69" s="6">
        <v>771151.76</v>
      </c>
      <c r="E69" s="6">
        <v>0</v>
      </c>
      <c r="F69" s="6">
        <v>146497.399999999</v>
      </c>
      <c r="G69" s="6"/>
      <c r="H69" s="6">
        <v>0</v>
      </c>
      <c r="I69" s="6">
        <v>120410.53</v>
      </c>
      <c r="J69" s="6"/>
      <c r="K69" s="6">
        <v>787553.51</v>
      </c>
      <c r="L69" s="6">
        <v>676489.39</v>
      </c>
      <c r="M69" s="6">
        <v>0</v>
      </c>
      <c r="N69" s="6">
        <v>111064.12</v>
      </c>
    </row>
    <row r="70" spans="1:14" s="7" customFormat="1" ht="16.5" customHeight="1">
      <c r="A70" s="4" t="s">
        <v>81</v>
      </c>
      <c r="B70" s="5">
        <f t="shared" si="1"/>
        <v>25732440.59999999</v>
      </c>
      <c r="C70" s="6">
        <v>5486788.1699999897</v>
      </c>
      <c r="D70" s="6">
        <v>19725410.390000001</v>
      </c>
      <c r="E70" s="6">
        <v>2829.5999999999899</v>
      </c>
      <c r="F70" s="6">
        <v>2683434.31</v>
      </c>
      <c r="G70" s="6">
        <v>520242.03999999899</v>
      </c>
      <c r="H70" s="6">
        <v>4953780.57</v>
      </c>
      <c r="I70" s="6">
        <v>0</v>
      </c>
      <c r="J70" s="6">
        <v>177069.07</v>
      </c>
      <c r="K70" s="6">
        <v>17915327.050000001</v>
      </c>
      <c r="L70" s="6">
        <v>17531716.010000002</v>
      </c>
      <c r="M70" s="6">
        <v>0</v>
      </c>
      <c r="N70" s="6">
        <v>383611.03999999899</v>
      </c>
    </row>
    <row r="71" spans="1:14" s="7" customFormat="1" ht="16.5" customHeight="1">
      <c r="A71" s="8" t="s">
        <v>82</v>
      </c>
      <c r="B71" s="9">
        <f t="shared" si="1"/>
        <v>2830840.6999999983</v>
      </c>
      <c r="C71" s="10">
        <v>385901.03999999899</v>
      </c>
      <c r="D71" s="10">
        <v>2300671.14</v>
      </c>
      <c r="E71" s="10">
        <v>0</v>
      </c>
      <c r="F71" s="10">
        <v>852380.5</v>
      </c>
      <c r="G71" s="10">
        <v>144268.519999999</v>
      </c>
      <c r="H71" s="10">
        <v>65395.66</v>
      </c>
      <c r="I71" s="10">
        <v>0</v>
      </c>
      <c r="J71" s="10"/>
      <c r="K71" s="10">
        <v>1913064.54</v>
      </c>
      <c r="L71" s="10">
        <v>2191199.8999999901</v>
      </c>
      <c r="M71" s="10">
        <v>278135.359999999</v>
      </c>
      <c r="N71" s="10">
        <v>0</v>
      </c>
    </row>
    <row r="72" spans="1:14" s="7" customFormat="1" ht="16.5" customHeight="1">
      <c r="A72" s="8" t="s">
        <v>83</v>
      </c>
      <c r="B72" s="9">
        <f t="shared" si="1"/>
        <v>12484939.089999991</v>
      </c>
      <c r="C72" s="10">
        <v>2633207.73</v>
      </c>
      <c r="D72" s="10">
        <v>9689832.7599999905</v>
      </c>
      <c r="E72" s="10">
        <v>21779.119999999901</v>
      </c>
      <c r="F72" s="10">
        <v>915493.81999999902</v>
      </c>
      <c r="G72" s="10">
        <v>161898.6</v>
      </c>
      <c r="H72" s="10">
        <v>2292037.56</v>
      </c>
      <c r="I72" s="10">
        <v>0</v>
      </c>
      <c r="J72" s="10">
        <v>148226.73000000001</v>
      </c>
      <c r="K72" s="10">
        <v>9107401.8599999901</v>
      </c>
      <c r="L72" s="10">
        <v>8230632.3499999903</v>
      </c>
      <c r="M72" s="10">
        <v>0</v>
      </c>
      <c r="N72" s="10">
        <v>876769.51</v>
      </c>
    </row>
    <row r="73" spans="1:14" s="7" customFormat="1" ht="16.5" customHeight="1">
      <c r="A73" s="8" t="s">
        <v>84</v>
      </c>
      <c r="B73" s="9">
        <f t="shared" si="1"/>
        <v>1412895.4999999991</v>
      </c>
      <c r="C73" s="10">
        <v>3314.29</v>
      </c>
      <c r="D73" s="10">
        <v>958628.48999999894</v>
      </c>
      <c r="E73" s="10">
        <v>87.84</v>
      </c>
      <c r="F73" s="10">
        <v>309503.31</v>
      </c>
      <c r="G73" s="10">
        <v>229527.44</v>
      </c>
      <c r="H73" s="10">
        <v>0</v>
      </c>
      <c r="I73" s="10">
        <v>221425.28</v>
      </c>
      <c r="J73" s="10">
        <v>5110.6899999999896</v>
      </c>
      <c r="K73" s="10">
        <v>1098193.6599999899</v>
      </c>
      <c r="L73" s="10">
        <v>1017410.18999999</v>
      </c>
      <c r="M73" s="10">
        <v>0</v>
      </c>
      <c r="N73" s="10">
        <v>80783.47</v>
      </c>
    </row>
    <row r="74" spans="1:14" s="7" customFormat="1" ht="16.5" customHeight="1">
      <c r="A74" s="8" t="s">
        <v>85</v>
      </c>
      <c r="B74" s="9">
        <f t="shared" si="1"/>
        <v>1761032.43</v>
      </c>
      <c r="C74" s="10">
        <v>202569.66</v>
      </c>
      <c r="D74" s="10">
        <v>1494939.23</v>
      </c>
      <c r="E74" s="10">
        <v>841</v>
      </c>
      <c r="F74" s="10">
        <v>118860.2</v>
      </c>
      <c r="G74" s="10">
        <v>4061</v>
      </c>
      <c r="H74" s="10">
        <v>0</v>
      </c>
      <c r="I74" s="10">
        <v>59462.54</v>
      </c>
      <c r="J74" s="10">
        <v>169.3</v>
      </c>
      <c r="K74" s="10">
        <v>1641161.9299999899</v>
      </c>
      <c r="L74" s="10">
        <v>1596591.45</v>
      </c>
      <c r="M74" s="10">
        <v>0</v>
      </c>
      <c r="N74" s="10">
        <v>44570.48</v>
      </c>
    </row>
    <row r="75" spans="1:14" s="7" customFormat="1" ht="16.5" customHeight="1">
      <c r="A75" s="4" t="s">
        <v>86</v>
      </c>
      <c r="B75" s="5">
        <f t="shared" si="1"/>
        <v>832800.73999999883</v>
      </c>
      <c r="C75" s="6">
        <v>16146.379999999899</v>
      </c>
      <c r="D75" s="6">
        <v>605878.87</v>
      </c>
      <c r="E75" s="6">
        <v>580</v>
      </c>
      <c r="F75" s="6">
        <v>87964.179999999906</v>
      </c>
      <c r="G75" s="6"/>
      <c r="H75" s="6">
        <v>0</v>
      </c>
      <c r="I75" s="6">
        <v>210775.489999999</v>
      </c>
      <c r="J75" s="6"/>
      <c r="K75" s="6">
        <v>744256.56</v>
      </c>
      <c r="L75" s="6">
        <v>697432.52</v>
      </c>
      <c r="M75" s="6">
        <v>0</v>
      </c>
      <c r="N75" s="6">
        <v>46824.05</v>
      </c>
    </row>
    <row r="76" spans="1:14" s="7" customFormat="1" ht="16.5" customHeight="1">
      <c r="A76" s="4" t="s">
        <v>87</v>
      </c>
      <c r="B76" s="5">
        <f t="shared" si="1"/>
        <v>3792644.2800000003</v>
      </c>
      <c r="C76" s="6">
        <v>604127.66</v>
      </c>
      <c r="D76" s="6">
        <v>2729398.37</v>
      </c>
      <c r="E76" s="6">
        <v>20586.02</v>
      </c>
      <c r="F76" s="6">
        <v>335759.90999999898</v>
      </c>
      <c r="G76" s="6">
        <v>459118.25</v>
      </c>
      <c r="H76" s="6">
        <v>70934.36</v>
      </c>
      <c r="I76" s="6">
        <v>0</v>
      </c>
      <c r="J76" s="6">
        <v>17060.66</v>
      </c>
      <c r="K76" s="6">
        <v>3348303.33</v>
      </c>
      <c r="L76" s="6">
        <v>3114087.54</v>
      </c>
      <c r="M76" s="6">
        <v>0</v>
      </c>
      <c r="N76" s="6">
        <v>234215.79</v>
      </c>
    </row>
    <row r="77" spans="1:14" s="7" customFormat="1" ht="16.5" customHeight="1">
      <c r="A77" s="4" t="s">
        <v>88</v>
      </c>
      <c r="B77" s="5">
        <f t="shared" si="1"/>
        <v>1952348.52</v>
      </c>
      <c r="C77" s="6">
        <v>280654</v>
      </c>
      <c r="D77" s="6">
        <v>1671694.52</v>
      </c>
      <c r="E77" s="6">
        <v>50584.37</v>
      </c>
      <c r="F77" s="6">
        <v>171080.45</v>
      </c>
      <c r="G77" s="6"/>
      <c r="H77" s="6">
        <v>274676.51</v>
      </c>
      <c r="I77" s="6">
        <v>0</v>
      </c>
      <c r="J77" s="6">
        <v>2318.17</v>
      </c>
      <c r="K77" s="6">
        <v>1453689.02</v>
      </c>
      <c r="L77" s="6">
        <v>1437293.4299999899</v>
      </c>
      <c r="M77" s="6">
        <v>0</v>
      </c>
      <c r="N77" s="6">
        <v>16395.59</v>
      </c>
    </row>
    <row r="78" spans="1:14" s="7" customFormat="1" ht="16.5" customHeight="1">
      <c r="A78" s="4" t="s">
        <v>89</v>
      </c>
      <c r="B78" s="5">
        <f t="shared" si="1"/>
        <v>24352814.70999999</v>
      </c>
      <c r="C78" s="6">
        <v>7643620.1799999904</v>
      </c>
      <c r="D78" s="6">
        <v>16613756.84</v>
      </c>
      <c r="E78" s="6">
        <v>86839.72</v>
      </c>
      <c r="F78" s="6">
        <v>359886</v>
      </c>
      <c r="G78" s="6">
        <v>95437.69</v>
      </c>
      <c r="H78" s="6">
        <v>6116768.3600000003</v>
      </c>
      <c r="I78" s="6">
        <v>0</v>
      </c>
      <c r="J78" s="6">
        <v>405637.77</v>
      </c>
      <c r="K78" s="6">
        <v>17383682.859999899</v>
      </c>
      <c r="L78" s="6">
        <v>15353954.880000001</v>
      </c>
      <c r="M78" s="6">
        <v>0</v>
      </c>
      <c r="N78" s="6">
        <v>2029727.98</v>
      </c>
    </row>
    <row r="79" spans="1:14" s="7" customFormat="1" ht="16.5" customHeight="1">
      <c r="A79" s="8" t="s">
        <v>90</v>
      </c>
      <c r="B79" s="9">
        <f t="shared" si="1"/>
        <v>1306985.399999999</v>
      </c>
      <c r="C79" s="10">
        <v>437583.39</v>
      </c>
      <c r="D79" s="10">
        <v>734847.44999999902</v>
      </c>
      <c r="E79" s="10">
        <v>0</v>
      </c>
      <c r="F79" s="10">
        <v>1686.21</v>
      </c>
      <c r="G79" s="10"/>
      <c r="H79" s="10">
        <v>0</v>
      </c>
      <c r="I79" s="10">
        <v>134554.56</v>
      </c>
      <c r="J79" s="10">
        <v>3231.6199999999899</v>
      </c>
      <c r="K79" s="10">
        <v>1302067.57</v>
      </c>
      <c r="L79" s="10">
        <v>1180592.3999999899</v>
      </c>
      <c r="M79" s="10">
        <v>0</v>
      </c>
      <c r="N79" s="10">
        <v>121475.17</v>
      </c>
    </row>
    <row r="80" spans="1:14" s="7" customFormat="1" ht="16.5" customHeight="1">
      <c r="A80" s="8" t="s">
        <v>91</v>
      </c>
      <c r="B80" s="9">
        <f t="shared" si="1"/>
        <v>862079.69999999902</v>
      </c>
      <c r="C80" s="10">
        <v>125562.38</v>
      </c>
      <c r="D80" s="10">
        <v>418710.929999999</v>
      </c>
      <c r="E80" s="10">
        <v>0</v>
      </c>
      <c r="F80" s="10">
        <v>49396.949999999903</v>
      </c>
      <c r="G80" s="10"/>
      <c r="H80" s="10">
        <v>0</v>
      </c>
      <c r="I80" s="10">
        <v>317806.39</v>
      </c>
      <c r="J80" s="10">
        <v>1244.78</v>
      </c>
      <c r="K80" s="10">
        <v>811437.96999999904</v>
      </c>
      <c r="L80" s="10">
        <v>687700.77</v>
      </c>
      <c r="M80" s="10">
        <v>0</v>
      </c>
      <c r="N80" s="10">
        <v>123737.2</v>
      </c>
    </row>
    <row r="81" spans="1:14" s="7" customFormat="1" ht="16.5" customHeight="1">
      <c r="A81" s="8" t="s">
        <v>92</v>
      </c>
      <c r="B81" s="9">
        <f t="shared" si="1"/>
        <v>4055873.1999999899</v>
      </c>
      <c r="C81" s="10">
        <v>872016.05</v>
      </c>
      <c r="D81" s="10">
        <v>3183857.1499999901</v>
      </c>
      <c r="E81" s="10">
        <v>19706.029999999901</v>
      </c>
      <c r="F81" s="10">
        <v>191493.34</v>
      </c>
      <c r="G81" s="10"/>
      <c r="H81" s="10">
        <v>267308.929999999</v>
      </c>
      <c r="I81" s="10">
        <v>0</v>
      </c>
      <c r="J81" s="10">
        <v>19607.580000000002</v>
      </c>
      <c r="K81" s="10">
        <v>3557757.3199999901</v>
      </c>
      <c r="L81" s="10">
        <v>3334825.47</v>
      </c>
      <c r="M81" s="10">
        <v>0</v>
      </c>
      <c r="N81" s="10">
        <v>222931.85</v>
      </c>
    </row>
    <row r="82" spans="1:14" s="7" customFormat="1" ht="16.5" customHeight="1">
      <c r="A82" s="8" t="s">
        <v>93</v>
      </c>
      <c r="B82" s="9">
        <f t="shared" si="1"/>
        <v>1773707.99</v>
      </c>
      <c r="C82" s="10">
        <v>415311.53</v>
      </c>
      <c r="D82" s="10">
        <v>1310202.82</v>
      </c>
      <c r="E82" s="10">
        <v>0</v>
      </c>
      <c r="F82" s="10">
        <v>68869.279999999897</v>
      </c>
      <c r="G82" s="10"/>
      <c r="H82" s="10">
        <v>0</v>
      </c>
      <c r="I82" s="10">
        <v>48193.639999999898</v>
      </c>
      <c r="J82" s="10">
        <v>17122.740000000002</v>
      </c>
      <c r="K82" s="10">
        <v>1687715.97</v>
      </c>
      <c r="L82" s="10">
        <v>1281630.8799999901</v>
      </c>
      <c r="M82" s="10">
        <v>0</v>
      </c>
      <c r="N82" s="10">
        <v>406085.09</v>
      </c>
    </row>
    <row r="83" spans="1:14" s="7" customFormat="1" ht="16.5" customHeight="1">
      <c r="A83" s="4" t="s">
        <v>94</v>
      </c>
      <c r="B83" s="5">
        <f t="shared" si="1"/>
        <v>1613150.8499999889</v>
      </c>
      <c r="C83" s="6">
        <v>271797.47999999899</v>
      </c>
      <c r="D83" s="6">
        <v>1102295.6399999899</v>
      </c>
      <c r="E83" s="6">
        <v>24779.7599999999</v>
      </c>
      <c r="F83" s="6">
        <v>125929.5</v>
      </c>
      <c r="G83" s="6">
        <v>159033.31</v>
      </c>
      <c r="H83" s="6">
        <v>0</v>
      </c>
      <c r="I83" s="6">
        <v>80024.419999999896</v>
      </c>
      <c r="J83" s="6">
        <v>10042.27</v>
      </c>
      <c r="K83" s="6">
        <v>1452399.32</v>
      </c>
      <c r="L83" s="6">
        <v>1351614.59</v>
      </c>
      <c r="M83" s="6">
        <v>0</v>
      </c>
      <c r="N83" s="6">
        <v>100784.73</v>
      </c>
    </row>
    <row r="84" spans="1:14" s="7" customFormat="1" ht="16.5" customHeight="1">
      <c r="A84" s="4" t="s">
        <v>95</v>
      </c>
      <c r="B84" s="5">
        <f t="shared" si="1"/>
        <v>859188.95999999903</v>
      </c>
      <c r="C84" s="6">
        <v>176004.34</v>
      </c>
      <c r="D84" s="6">
        <v>361982.609999999</v>
      </c>
      <c r="E84" s="6">
        <v>18952.1899999999</v>
      </c>
      <c r="F84" s="6">
        <v>27585.619999999901</v>
      </c>
      <c r="G84" s="6"/>
      <c r="H84" s="6">
        <v>0</v>
      </c>
      <c r="I84" s="6">
        <v>321202.01</v>
      </c>
      <c r="J84" s="6">
        <v>1228.9100000000001</v>
      </c>
      <c r="K84" s="6">
        <v>811422.23999999894</v>
      </c>
      <c r="L84" s="6">
        <v>719441.09999999905</v>
      </c>
      <c r="M84" s="6">
        <v>0</v>
      </c>
      <c r="N84" s="6">
        <v>91981.139999999898</v>
      </c>
    </row>
    <row r="85" spans="1:14" s="7" customFormat="1" ht="16.5" customHeight="1">
      <c r="A85" s="4" t="s">
        <v>96</v>
      </c>
      <c r="B85" s="5">
        <f t="shared" si="1"/>
        <v>907870.15999999805</v>
      </c>
      <c r="C85" s="6">
        <v>184959.48</v>
      </c>
      <c r="D85" s="6">
        <v>423044.109999999</v>
      </c>
      <c r="E85" s="6">
        <v>1873</v>
      </c>
      <c r="F85" s="6">
        <v>38834.5</v>
      </c>
      <c r="G85" s="6">
        <v>3180.3499999999899</v>
      </c>
      <c r="H85" s="6">
        <v>0</v>
      </c>
      <c r="I85" s="6">
        <v>296686.21999999898</v>
      </c>
      <c r="J85" s="6"/>
      <c r="K85" s="6">
        <v>867162.66</v>
      </c>
      <c r="L85" s="6">
        <v>730866.34999999905</v>
      </c>
      <c r="M85" s="6">
        <v>0</v>
      </c>
      <c r="N85" s="6">
        <v>136296.31</v>
      </c>
    </row>
    <row r="86" spans="1:14" s="7" customFormat="1" ht="16.5" customHeight="1">
      <c r="A86" s="4" t="s">
        <v>97</v>
      </c>
      <c r="B86" s="5">
        <f t="shared" si="1"/>
        <v>878533.07</v>
      </c>
      <c r="C86" s="6">
        <v>103285.85</v>
      </c>
      <c r="D86" s="6">
        <v>610721.87</v>
      </c>
      <c r="E86" s="6">
        <v>2338.0500000000002</v>
      </c>
      <c r="F86" s="6">
        <v>225207.239999999</v>
      </c>
      <c r="G86" s="6"/>
      <c r="H86" s="6">
        <v>0</v>
      </c>
      <c r="I86" s="6">
        <v>164525.35</v>
      </c>
      <c r="J86" s="6">
        <v>1207.27</v>
      </c>
      <c r="K86" s="6">
        <v>649780.51</v>
      </c>
      <c r="L86" s="6">
        <v>664296.03</v>
      </c>
      <c r="M86" s="6">
        <v>14515.52</v>
      </c>
      <c r="N86" s="6">
        <v>0</v>
      </c>
    </row>
    <row r="87" spans="1:14" s="7" customFormat="1" ht="16.5" customHeight="1">
      <c r="A87" s="8" t="s">
        <v>98</v>
      </c>
      <c r="B87" s="9">
        <f t="shared" si="1"/>
        <v>963044.40999999794</v>
      </c>
      <c r="C87" s="10">
        <v>95786.699999999895</v>
      </c>
      <c r="D87" s="10">
        <v>549724.97999999905</v>
      </c>
      <c r="E87" s="10">
        <v>5857.8699999999899</v>
      </c>
      <c r="F87" s="10">
        <v>126397.35</v>
      </c>
      <c r="G87" s="10">
        <v>35898.44</v>
      </c>
      <c r="H87" s="10">
        <v>0</v>
      </c>
      <c r="I87" s="10">
        <v>281634.28999999899</v>
      </c>
      <c r="J87" s="10"/>
      <c r="K87" s="10">
        <v>830789.18999999901</v>
      </c>
      <c r="L87" s="10">
        <v>736782.31</v>
      </c>
      <c r="M87" s="10">
        <v>0</v>
      </c>
      <c r="N87" s="10">
        <v>94006.88</v>
      </c>
    </row>
    <row r="88" spans="1:14" s="7" customFormat="1" ht="16.5" customHeight="1">
      <c r="A88" s="8" t="s">
        <v>99</v>
      </c>
      <c r="B88" s="9">
        <f t="shared" si="1"/>
        <v>918536.47</v>
      </c>
      <c r="C88" s="10">
        <v>65662.479999999894</v>
      </c>
      <c r="D88" s="10">
        <v>564188.66</v>
      </c>
      <c r="E88" s="10">
        <v>0</v>
      </c>
      <c r="F88" s="10">
        <v>67634.22</v>
      </c>
      <c r="G88" s="10"/>
      <c r="H88" s="10">
        <v>0</v>
      </c>
      <c r="I88" s="10">
        <v>288685.33</v>
      </c>
      <c r="J88" s="10">
        <v>1351.3099999999899</v>
      </c>
      <c r="K88" s="10">
        <v>849550.93999999901</v>
      </c>
      <c r="L88" s="10">
        <v>799467.37</v>
      </c>
      <c r="M88" s="10">
        <v>0</v>
      </c>
      <c r="N88" s="10">
        <v>50083.57</v>
      </c>
    </row>
    <row r="89" spans="1:14" s="7" customFormat="1" ht="16.5" customHeight="1">
      <c r="A89" s="8" t="s">
        <v>100</v>
      </c>
      <c r="B89" s="9">
        <f t="shared" si="1"/>
        <v>1838153.75</v>
      </c>
      <c r="C89" s="10">
        <v>148215.94</v>
      </c>
      <c r="D89" s="10">
        <v>1545288.25</v>
      </c>
      <c r="E89" s="10">
        <v>0</v>
      </c>
      <c r="F89" s="10">
        <v>33553.15</v>
      </c>
      <c r="G89" s="10"/>
      <c r="H89" s="10">
        <v>0</v>
      </c>
      <c r="I89" s="10">
        <v>144649.56</v>
      </c>
      <c r="J89" s="10">
        <v>9174.0499999999902</v>
      </c>
      <c r="K89" s="10">
        <v>1795426.55</v>
      </c>
      <c r="L89" s="10">
        <v>1693312.72</v>
      </c>
      <c r="M89" s="10">
        <v>0</v>
      </c>
      <c r="N89" s="10">
        <v>102113.83</v>
      </c>
    </row>
    <row r="90" spans="1:14" s="7" customFormat="1" ht="16.5" customHeight="1">
      <c r="A90" s="8" t="s">
        <v>101</v>
      </c>
      <c r="B90" s="9">
        <f t="shared" si="1"/>
        <v>753644.49</v>
      </c>
      <c r="C90" s="10">
        <v>72075.649999999907</v>
      </c>
      <c r="D90" s="10">
        <v>480108.39</v>
      </c>
      <c r="E90" s="10">
        <v>618</v>
      </c>
      <c r="F90" s="10">
        <v>45065.08</v>
      </c>
      <c r="G90" s="10">
        <v>18148.79</v>
      </c>
      <c r="H90" s="10">
        <v>0</v>
      </c>
      <c r="I90" s="10">
        <v>183311.66</v>
      </c>
      <c r="J90" s="10"/>
      <c r="K90" s="10">
        <v>707961.41</v>
      </c>
      <c r="L90" s="10">
        <v>657136.88</v>
      </c>
      <c r="M90" s="10">
        <v>0</v>
      </c>
      <c r="N90" s="10">
        <v>50824.54</v>
      </c>
    </row>
    <row r="91" spans="1:14" s="7" customFormat="1" ht="16.5" customHeight="1">
      <c r="A91" s="4" t="s">
        <v>102</v>
      </c>
      <c r="B91" s="5">
        <f t="shared" si="1"/>
        <v>66764008.230000004</v>
      </c>
      <c r="C91" s="6">
        <v>26842809.850000001</v>
      </c>
      <c r="D91" s="6">
        <v>39921198.380000003</v>
      </c>
      <c r="E91" s="6">
        <v>25855.24</v>
      </c>
      <c r="F91" s="6">
        <v>2516948.7200000002</v>
      </c>
      <c r="G91" s="6"/>
      <c r="H91" s="6">
        <v>3376269.6899999902</v>
      </c>
      <c r="I91" s="6">
        <v>0</v>
      </c>
      <c r="J91" s="6">
        <v>128525.56</v>
      </c>
      <c r="K91" s="6">
        <v>60716409.020000003</v>
      </c>
      <c r="L91" s="6">
        <v>56508113.170000002</v>
      </c>
      <c r="M91" s="6">
        <v>0</v>
      </c>
      <c r="N91" s="6">
        <v>4208295.8499999903</v>
      </c>
    </row>
    <row r="92" spans="1:14" s="7" customFormat="1" ht="16.5" customHeight="1">
      <c r="A92" s="4" t="s">
        <v>103</v>
      </c>
      <c r="B92" s="5">
        <f t="shared" si="1"/>
        <v>1124520.6099999989</v>
      </c>
      <c r="C92" s="6">
        <v>2644.8</v>
      </c>
      <c r="D92" s="6">
        <v>948933.48999999894</v>
      </c>
      <c r="E92" s="6">
        <v>200</v>
      </c>
      <c r="F92" s="6">
        <v>107135.52</v>
      </c>
      <c r="G92" s="6"/>
      <c r="H92" s="6">
        <v>0</v>
      </c>
      <c r="I92" s="6">
        <v>172942.32</v>
      </c>
      <c r="J92" s="6"/>
      <c r="K92" s="6">
        <v>1017185.09</v>
      </c>
      <c r="L92" s="6">
        <v>709843.33999999904</v>
      </c>
      <c r="M92" s="6">
        <v>0</v>
      </c>
      <c r="N92" s="6">
        <v>307341.739999999</v>
      </c>
    </row>
    <row r="93" spans="1:14" s="7" customFormat="1" ht="16.5" customHeight="1">
      <c r="A93" s="4" t="s">
        <v>104</v>
      </c>
      <c r="B93" s="5">
        <f t="shared" si="1"/>
        <v>3150618.0299999877</v>
      </c>
      <c r="C93" s="6">
        <v>264586.15999999898</v>
      </c>
      <c r="D93" s="6">
        <v>2593698.75999999</v>
      </c>
      <c r="E93" s="6">
        <v>2422.7199999999898</v>
      </c>
      <c r="F93" s="6">
        <v>112062.55</v>
      </c>
      <c r="G93" s="6"/>
      <c r="H93" s="6">
        <v>0</v>
      </c>
      <c r="I93" s="6">
        <v>292333.109999999</v>
      </c>
      <c r="J93" s="6">
        <v>3730.65</v>
      </c>
      <c r="K93" s="6">
        <v>3032402.1099999901</v>
      </c>
      <c r="L93" s="6">
        <v>2847364.6</v>
      </c>
      <c r="M93" s="6">
        <v>0</v>
      </c>
      <c r="N93" s="6">
        <v>185037.51</v>
      </c>
    </row>
    <row r="94" spans="1:14" s="7" customFormat="1" ht="16.5" customHeight="1">
      <c r="A94" s="4" t="s">
        <v>105</v>
      </c>
      <c r="B94" s="5">
        <f t="shared" si="1"/>
        <v>7878312.7799999891</v>
      </c>
      <c r="C94" s="6">
        <v>156071.429999999</v>
      </c>
      <c r="D94" s="6">
        <v>7722241.3499999903</v>
      </c>
      <c r="E94" s="6">
        <v>2500</v>
      </c>
      <c r="F94" s="6">
        <v>1007036.97</v>
      </c>
      <c r="G94" s="6"/>
      <c r="H94" s="6">
        <v>1995681.1399999899</v>
      </c>
      <c r="I94" s="6">
        <v>0</v>
      </c>
      <c r="J94" s="6"/>
      <c r="K94" s="6">
        <v>4873094.6699999897</v>
      </c>
      <c r="L94" s="6">
        <v>4150420.1299999901</v>
      </c>
      <c r="M94" s="6">
        <v>0</v>
      </c>
      <c r="N94" s="6">
        <v>722674.54</v>
      </c>
    </row>
    <row r="95" spans="1:14" s="7" customFormat="1" ht="16.5" customHeight="1">
      <c r="A95" s="8" t="s">
        <v>106</v>
      </c>
      <c r="B95" s="9">
        <f t="shared" si="1"/>
        <v>1044420.77</v>
      </c>
      <c r="C95" s="10">
        <v>31170.04</v>
      </c>
      <c r="D95" s="10">
        <v>898349.62</v>
      </c>
      <c r="E95" s="10">
        <v>0</v>
      </c>
      <c r="F95" s="10">
        <v>75231.619999999893</v>
      </c>
      <c r="G95" s="10"/>
      <c r="H95" s="10">
        <v>0</v>
      </c>
      <c r="I95" s="10">
        <v>114901.11</v>
      </c>
      <c r="J95" s="10">
        <v>5696.76</v>
      </c>
      <c r="K95" s="10">
        <v>963492.39</v>
      </c>
      <c r="L95" s="10">
        <v>694087.46999999904</v>
      </c>
      <c r="M95" s="10">
        <v>0</v>
      </c>
      <c r="N95" s="10">
        <v>269404.91999999899</v>
      </c>
    </row>
    <row r="96" spans="1:14" s="7" customFormat="1" ht="16.5" customHeight="1">
      <c r="A96" s="8" t="s">
        <v>107</v>
      </c>
      <c r="B96" s="9">
        <f t="shared" si="1"/>
        <v>883699.2799999998</v>
      </c>
      <c r="C96" s="10">
        <v>93856.199999999895</v>
      </c>
      <c r="D96" s="10">
        <v>655105.9</v>
      </c>
      <c r="E96" s="10">
        <v>0</v>
      </c>
      <c r="F96" s="10">
        <v>68274.679999999906</v>
      </c>
      <c r="G96" s="10">
        <v>30930.57</v>
      </c>
      <c r="H96" s="10">
        <v>0</v>
      </c>
      <c r="I96" s="10">
        <v>103806.61</v>
      </c>
      <c r="J96" s="10">
        <v>3367.5999999999899</v>
      </c>
      <c r="K96" s="10">
        <v>812057</v>
      </c>
      <c r="L96" s="10">
        <v>767983.67</v>
      </c>
      <c r="M96" s="10">
        <v>0</v>
      </c>
      <c r="N96" s="10">
        <v>44073.33</v>
      </c>
    </row>
    <row r="97" spans="1:14" s="7" customFormat="1" ht="16.5" customHeight="1">
      <c r="A97" s="8" t="s">
        <v>108</v>
      </c>
      <c r="B97" s="9">
        <f t="shared" si="1"/>
        <v>2210306.4399999888</v>
      </c>
      <c r="C97" s="10">
        <v>180088.799999999</v>
      </c>
      <c r="D97" s="10">
        <v>2030217.6399999899</v>
      </c>
      <c r="E97" s="10">
        <v>34705.75</v>
      </c>
      <c r="F97" s="10">
        <v>198754.179999999</v>
      </c>
      <c r="G97" s="10"/>
      <c r="H97" s="10">
        <v>270287.44</v>
      </c>
      <c r="I97" s="10">
        <v>0</v>
      </c>
      <c r="J97" s="10">
        <v>8597.5300000000007</v>
      </c>
      <c r="K97" s="10">
        <v>1697961.54</v>
      </c>
      <c r="L97" s="10">
        <v>1573143.58</v>
      </c>
      <c r="M97" s="10">
        <v>0</v>
      </c>
      <c r="N97" s="10">
        <v>124817.96</v>
      </c>
    </row>
    <row r="98" spans="1:14" s="7" customFormat="1" ht="16.5" customHeight="1">
      <c r="A98" s="8" t="s">
        <v>109</v>
      </c>
      <c r="B98" s="9">
        <f t="shared" si="1"/>
        <v>2271903.8499999898</v>
      </c>
      <c r="C98" s="10">
        <v>215661.45</v>
      </c>
      <c r="D98" s="10">
        <v>2019368.3899999899</v>
      </c>
      <c r="E98" s="10">
        <v>0</v>
      </c>
      <c r="F98" s="10">
        <v>160190.41</v>
      </c>
      <c r="G98" s="10">
        <v>36874.01</v>
      </c>
      <c r="H98" s="10">
        <v>509773.09999999899</v>
      </c>
      <c r="I98" s="10">
        <v>0</v>
      </c>
      <c r="J98" s="10"/>
      <c r="K98" s="10">
        <v>1601940.34</v>
      </c>
      <c r="L98" s="10">
        <v>1158700.9399999899</v>
      </c>
      <c r="M98" s="10">
        <v>0</v>
      </c>
      <c r="N98" s="10">
        <v>443239.4</v>
      </c>
    </row>
    <row r="99" spans="1:14" s="7" customFormat="1" ht="16.5" customHeight="1">
      <c r="A99" s="4" t="s">
        <v>110</v>
      </c>
      <c r="B99" s="5">
        <f t="shared" si="1"/>
        <v>8414802.8499999903</v>
      </c>
      <c r="C99" s="6">
        <v>2590637.58</v>
      </c>
      <c r="D99" s="6">
        <v>5824165.2699999902</v>
      </c>
      <c r="E99" s="6">
        <v>104600</v>
      </c>
      <c r="F99" s="6">
        <v>645452.19999999902</v>
      </c>
      <c r="G99" s="6"/>
      <c r="H99" s="6">
        <v>1604531.4299999899</v>
      </c>
      <c r="I99" s="6">
        <v>0</v>
      </c>
      <c r="J99" s="6">
        <v>23961.5</v>
      </c>
      <c r="K99" s="6">
        <v>6036257.7199999904</v>
      </c>
      <c r="L99" s="6">
        <v>5346635.5099999905</v>
      </c>
      <c r="M99" s="6">
        <v>0</v>
      </c>
      <c r="N99" s="6">
        <v>689622.20999999903</v>
      </c>
    </row>
    <row r="100" spans="1:14" s="7" customFormat="1" ht="16.5" customHeight="1">
      <c r="A100" s="4" t="s">
        <v>111</v>
      </c>
      <c r="B100" s="5">
        <f t="shared" si="1"/>
        <v>1700426.189999999</v>
      </c>
      <c r="C100" s="6">
        <v>324911.45</v>
      </c>
      <c r="D100" s="6">
        <v>1248778.3400000001</v>
      </c>
      <c r="E100" s="6">
        <v>0</v>
      </c>
      <c r="F100" s="6">
        <v>136412.5</v>
      </c>
      <c r="G100" s="6">
        <v>126736.399999999</v>
      </c>
      <c r="H100" s="6">
        <v>199602.079999999</v>
      </c>
      <c r="I100" s="6">
        <v>0</v>
      </c>
      <c r="J100" s="6">
        <v>5519.76</v>
      </c>
      <c r="K100" s="6">
        <v>1358891.85</v>
      </c>
      <c r="L100" s="6">
        <v>1265413.4399999899</v>
      </c>
      <c r="M100" s="6">
        <v>0</v>
      </c>
      <c r="N100" s="6">
        <v>93478.41</v>
      </c>
    </row>
    <row r="101" spans="1:14" s="7" customFormat="1" ht="16.5" customHeight="1">
      <c r="A101" s="4" t="s">
        <v>112</v>
      </c>
      <c r="B101" s="5">
        <f t="shared" si="1"/>
        <v>1052733.1199999989</v>
      </c>
      <c r="C101" s="6">
        <v>358102.65</v>
      </c>
      <c r="D101" s="6">
        <v>573560.18999999901</v>
      </c>
      <c r="E101" s="6">
        <v>78005.039999999906</v>
      </c>
      <c r="F101" s="6">
        <v>36886.82</v>
      </c>
      <c r="G101" s="6"/>
      <c r="H101" s="6">
        <v>0</v>
      </c>
      <c r="I101" s="6">
        <v>121070.28</v>
      </c>
      <c r="J101" s="6">
        <v>2583.9699999999898</v>
      </c>
      <c r="K101" s="6">
        <v>935257.29</v>
      </c>
      <c r="L101" s="6">
        <v>913008.45999999903</v>
      </c>
      <c r="M101" s="6">
        <v>0</v>
      </c>
      <c r="N101" s="6">
        <v>22248.83</v>
      </c>
    </row>
    <row r="102" spans="1:14" s="7" customFormat="1" ht="16.5" customHeight="1">
      <c r="A102" s="4" t="s">
        <v>113</v>
      </c>
      <c r="B102" s="5">
        <f t="shared" si="1"/>
        <v>1397361.58</v>
      </c>
      <c r="C102" s="6">
        <v>473992.56</v>
      </c>
      <c r="D102" s="6">
        <v>724319.8</v>
      </c>
      <c r="E102" s="6">
        <v>0</v>
      </c>
      <c r="F102" s="6">
        <v>42985.65</v>
      </c>
      <c r="G102" s="6">
        <v>80124.91</v>
      </c>
      <c r="H102" s="6">
        <v>0</v>
      </c>
      <c r="I102" s="6">
        <v>118924.31</v>
      </c>
      <c r="J102" s="6">
        <v>2251.4299999999898</v>
      </c>
      <c r="K102" s="6">
        <v>1352124.5</v>
      </c>
      <c r="L102" s="6">
        <v>1027710.6</v>
      </c>
      <c r="M102" s="6">
        <v>0</v>
      </c>
      <c r="N102" s="6">
        <v>324413.90000000002</v>
      </c>
    </row>
    <row r="103" spans="1:14" s="7" customFormat="1" ht="16.5" customHeight="1">
      <c r="A103" s="8" t="s">
        <v>114</v>
      </c>
      <c r="B103" s="9">
        <f t="shared" si="1"/>
        <v>2268381.54</v>
      </c>
      <c r="C103" s="10">
        <v>418999.96</v>
      </c>
      <c r="D103" s="10">
        <v>1778518.31</v>
      </c>
      <c r="E103" s="10">
        <v>250.569999999999</v>
      </c>
      <c r="F103" s="10">
        <v>320219.2</v>
      </c>
      <c r="G103" s="10">
        <v>70863.27</v>
      </c>
      <c r="H103" s="10">
        <v>481012.7</v>
      </c>
      <c r="I103" s="10">
        <v>0</v>
      </c>
      <c r="J103" s="10"/>
      <c r="K103" s="10">
        <v>1466899.07</v>
      </c>
      <c r="L103" s="10">
        <v>1444901.6799999899</v>
      </c>
      <c r="M103" s="10">
        <v>0</v>
      </c>
      <c r="N103" s="10">
        <v>21997.389999999901</v>
      </c>
    </row>
    <row r="104" spans="1:14" s="7" customFormat="1" ht="16.5" customHeight="1">
      <c r="A104" s="8" t="s">
        <v>115</v>
      </c>
      <c r="B104" s="9">
        <f t="shared" si="1"/>
        <v>1603377.2499999902</v>
      </c>
      <c r="C104" s="10">
        <v>406905.34</v>
      </c>
      <c r="D104" s="10">
        <v>1026659.5699999901</v>
      </c>
      <c r="E104" s="10">
        <v>0</v>
      </c>
      <c r="F104" s="10">
        <v>73913.27</v>
      </c>
      <c r="G104" s="10">
        <v>41045.11</v>
      </c>
      <c r="H104" s="10">
        <v>0</v>
      </c>
      <c r="I104" s="10">
        <v>128767.23</v>
      </c>
      <c r="J104" s="10">
        <v>0</v>
      </c>
      <c r="K104" s="10">
        <v>1529463.98</v>
      </c>
      <c r="L104" s="10">
        <v>1229007.28</v>
      </c>
      <c r="M104" s="10">
        <v>0</v>
      </c>
      <c r="N104" s="10">
        <v>300456.7</v>
      </c>
    </row>
    <row r="105" spans="1:14" s="7" customFormat="1" ht="16.5" customHeight="1">
      <c r="A105" s="8" t="s">
        <v>116</v>
      </c>
      <c r="B105" s="9">
        <f t="shared" si="1"/>
        <v>3800976.5999999898</v>
      </c>
      <c r="C105" s="10">
        <v>1020410.03</v>
      </c>
      <c r="D105" s="10">
        <v>2240266.29999999</v>
      </c>
      <c r="E105" s="10">
        <v>1732.6199999999899</v>
      </c>
      <c r="F105" s="10">
        <v>10681.969999999899</v>
      </c>
      <c r="G105" s="10"/>
      <c r="H105" s="10">
        <v>0</v>
      </c>
      <c r="I105" s="10">
        <v>540300.27</v>
      </c>
      <c r="J105" s="10">
        <v>55424.98</v>
      </c>
      <c r="K105" s="10">
        <v>3733137.02999999</v>
      </c>
      <c r="L105" s="10">
        <v>3710413.1099999901</v>
      </c>
      <c r="M105" s="10">
        <v>0</v>
      </c>
      <c r="N105" s="10">
        <v>22723.9199999999</v>
      </c>
    </row>
    <row r="106" spans="1:14" s="7" customFormat="1" ht="16.5" customHeight="1">
      <c r="A106" s="8" t="s">
        <v>117</v>
      </c>
      <c r="B106" s="9">
        <f t="shared" si="1"/>
        <v>879718.77999999898</v>
      </c>
      <c r="C106" s="10">
        <v>267069.5</v>
      </c>
      <c r="D106" s="10">
        <v>475305.109999999</v>
      </c>
      <c r="E106" s="10">
        <v>0</v>
      </c>
      <c r="F106" s="10">
        <v>42432.459999999897</v>
      </c>
      <c r="G106" s="10"/>
      <c r="H106" s="10">
        <v>0</v>
      </c>
      <c r="I106" s="10">
        <v>137344.17000000001</v>
      </c>
      <c r="J106" s="10">
        <v>11659.25</v>
      </c>
      <c r="K106" s="10">
        <v>825627.06999999902</v>
      </c>
      <c r="L106" s="10">
        <v>790842.96999999904</v>
      </c>
      <c r="M106" s="10">
        <v>0</v>
      </c>
      <c r="N106" s="10">
        <v>34784.099999999897</v>
      </c>
    </row>
    <row r="107" spans="1:14" s="7" customFormat="1" ht="16.5" customHeight="1">
      <c r="A107" s="4" t="s">
        <v>118</v>
      </c>
      <c r="B107" s="5">
        <f t="shared" si="1"/>
        <v>1368038.8399999989</v>
      </c>
      <c r="C107" s="6">
        <v>129262.25</v>
      </c>
      <c r="D107" s="6">
        <v>911175.8</v>
      </c>
      <c r="E107" s="6">
        <v>0</v>
      </c>
      <c r="F107" s="6">
        <v>113188.27</v>
      </c>
      <c r="G107" s="6">
        <v>7180</v>
      </c>
      <c r="H107" s="6">
        <v>0</v>
      </c>
      <c r="I107" s="6">
        <v>320420.78999999899</v>
      </c>
      <c r="J107" s="6"/>
      <c r="K107" s="6">
        <v>1254850.57</v>
      </c>
      <c r="L107" s="6">
        <v>1004241.9</v>
      </c>
      <c r="M107" s="6">
        <v>0</v>
      </c>
      <c r="N107" s="6">
        <v>250608.679999999</v>
      </c>
    </row>
    <row r="108" spans="1:14" s="7" customFormat="1" ht="16.5" customHeight="1">
      <c r="A108" s="4" t="s">
        <v>119</v>
      </c>
      <c r="B108" s="5">
        <f t="shared" si="1"/>
        <v>2762564.4899999993</v>
      </c>
      <c r="C108" s="6">
        <v>742134.79</v>
      </c>
      <c r="D108" s="6">
        <v>1592055.1</v>
      </c>
      <c r="E108" s="6">
        <v>0</v>
      </c>
      <c r="F108" s="6">
        <v>83718.539999999906</v>
      </c>
      <c r="G108" s="6">
        <v>18502</v>
      </c>
      <c r="H108" s="6">
        <v>0</v>
      </c>
      <c r="I108" s="6">
        <v>409872.59999999899</v>
      </c>
      <c r="J108" s="6"/>
      <c r="K108" s="6">
        <v>2678845.9500000002</v>
      </c>
      <c r="L108" s="6">
        <v>2296010.23</v>
      </c>
      <c r="M108" s="6">
        <v>0</v>
      </c>
      <c r="N108" s="6">
        <v>382835.71999999898</v>
      </c>
    </row>
    <row r="109" spans="1:14" s="7" customFormat="1" ht="16.5" customHeight="1">
      <c r="A109" s="4" t="s">
        <v>120</v>
      </c>
      <c r="B109" s="5">
        <f t="shared" si="1"/>
        <v>902421.97000000009</v>
      </c>
      <c r="C109" s="6">
        <v>23585.91</v>
      </c>
      <c r="D109" s="6">
        <v>599972.68000000005</v>
      </c>
      <c r="E109" s="6">
        <v>0</v>
      </c>
      <c r="F109" s="6">
        <v>23836.4199999999</v>
      </c>
      <c r="G109" s="6"/>
      <c r="H109" s="6">
        <v>0</v>
      </c>
      <c r="I109" s="6">
        <v>278863.38</v>
      </c>
      <c r="J109" s="6">
        <v>5834.9499999999898</v>
      </c>
      <c r="K109" s="6">
        <v>872750.59999999905</v>
      </c>
      <c r="L109" s="6">
        <v>742297.06</v>
      </c>
      <c r="M109" s="6">
        <v>0</v>
      </c>
      <c r="N109" s="6">
        <v>130453.539999999</v>
      </c>
    </row>
    <row r="110" spans="1:14" s="7" customFormat="1" ht="16.5" customHeight="1">
      <c r="A110" s="4" t="s">
        <v>121</v>
      </c>
      <c r="B110" s="5">
        <f t="shared" si="1"/>
        <v>899917.23</v>
      </c>
      <c r="C110" s="6">
        <v>44128.339999999902</v>
      </c>
      <c r="D110" s="6">
        <v>397070.38</v>
      </c>
      <c r="E110" s="6">
        <v>0</v>
      </c>
      <c r="F110" s="6">
        <v>794.75999999999897</v>
      </c>
      <c r="G110" s="6"/>
      <c r="H110" s="6">
        <v>0</v>
      </c>
      <c r="I110" s="6">
        <v>458718.51</v>
      </c>
      <c r="J110" s="6"/>
      <c r="K110" s="6">
        <v>899122.46999999904</v>
      </c>
      <c r="L110" s="6">
        <v>824817.63</v>
      </c>
      <c r="M110" s="6">
        <v>0</v>
      </c>
      <c r="N110" s="6">
        <v>74304.839999999895</v>
      </c>
    </row>
    <row r="111" spans="1:14" s="7" customFormat="1" ht="16.5" customHeight="1">
      <c r="A111" s="8" t="s">
        <v>122</v>
      </c>
      <c r="B111" s="9">
        <f t="shared" si="1"/>
        <v>2574278.11</v>
      </c>
      <c r="C111" s="10">
        <v>804773.38</v>
      </c>
      <c r="D111" s="10">
        <v>1769504.73</v>
      </c>
      <c r="E111" s="10">
        <v>67852.960000000006</v>
      </c>
      <c r="F111" s="10">
        <v>102209.2</v>
      </c>
      <c r="G111" s="10"/>
      <c r="H111" s="10">
        <v>115381.82</v>
      </c>
      <c r="I111" s="10">
        <v>0</v>
      </c>
      <c r="J111" s="10">
        <v>17841.86</v>
      </c>
      <c r="K111" s="10">
        <v>2270992.27</v>
      </c>
      <c r="L111" s="10">
        <v>1900599.84</v>
      </c>
      <c r="M111" s="10">
        <v>0</v>
      </c>
      <c r="N111" s="10">
        <v>370392.429999999</v>
      </c>
    </row>
    <row r="112" spans="1:14" s="7" customFormat="1" ht="16.5" customHeight="1">
      <c r="A112" s="8" t="s">
        <v>123</v>
      </c>
      <c r="B112" s="9">
        <f t="shared" si="1"/>
        <v>6946296.9099999899</v>
      </c>
      <c r="C112" s="10">
        <v>1270904.74</v>
      </c>
      <c r="D112" s="10">
        <v>5675392.1699999897</v>
      </c>
      <c r="E112" s="10">
        <v>0</v>
      </c>
      <c r="F112" s="10">
        <v>316118.15999999898</v>
      </c>
      <c r="G112" s="10"/>
      <c r="H112" s="10">
        <v>1265743.6399999899</v>
      </c>
      <c r="I112" s="10">
        <v>0</v>
      </c>
      <c r="J112" s="10">
        <v>23813.84</v>
      </c>
      <c r="K112" s="10">
        <v>5340621.2699999902</v>
      </c>
      <c r="L112" s="10">
        <v>4411740.79</v>
      </c>
      <c r="M112" s="10">
        <v>0</v>
      </c>
      <c r="N112" s="10">
        <v>928880.46999999904</v>
      </c>
    </row>
    <row r="113" spans="1:14" s="7" customFormat="1" ht="16.5" customHeight="1">
      <c r="A113" s="8" t="s">
        <v>124</v>
      </c>
      <c r="B113" s="9">
        <f t="shared" si="1"/>
        <v>2344520.9900000002</v>
      </c>
      <c r="C113" s="10">
        <v>566831.89</v>
      </c>
      <c r="D113" s="10">
        <v>1737773.58</v>
      </c>
      <c r="E113" s="10">
        <v>29104.9199999999</v>
      </c>
      <c r="F113" s="10">
        <v>171918.12</v>
      </c>
      <c r="G113" s="10">
        <v>39915.519999999902</v>
      </c>
      <c r="H113" s="10">
        <v>449745.859999999</v>
      </c>
      <c r="I113" s="10">
        <v>0</v>
      </c>
      <c r="J113" s="10">
        <v>2545.23</v>
      </c>
      <c r="K113" s="10">
        <v>1691206.86</v>
      </c>
      <c r="L113" s="10">
        <v>1414305.57</v>
      </c>
      <c r="M113" s="10">
        <v>0</v>
      </c>
      <c r="N113" s="10">
        <v>276901.28999999899</v>
      </c>
    </row>
    <row r="114" spans="1:14" s="7" customFormat="1" ht="16.5" customHeight="1">
      <c r="A114" s="8" t="s">
        <v>125</v>
      </c>
      <c r="B114" s="9">
        <f t="shared" si="1"/>
        <v>2074449.969999999</v>
      </c>
      <c r="C114" s="10">
        <v>266028.179999999</v>
      </c>
      <c r="D114" s="10">
        <v>1808421.79</v>
      </c>
      <c r="E114" s="10">
        <v>39428.629999999903</v>
      </c>
      <c r="F114" s="10">
        <v>259811.06</v>
      </c>
      <c r="G114" s="10"/>
      <c r="H114" s="10">
        <v>853922.06</v>
      </c>
      <c r="I114" s="10">
        <v>0</v>
      </c>
      <c r="J114" s="10">
        <v>6977.0299999999897</v>
      </c>
      <c r="K114" s="10">
        <v>914311.18999999901</v>
      </c>
      <c r="L114" s="10">
        <v>1000416.98</v>
      </c>
      <c r="M114" s="10">
        <v>86105.789999999906</v>
      </c>
      <c r="N114" s="10">
        <v>0</v>
      </c>
    </row>
    <row r="115" spans="1:14" s="7" customFormat="1" ht="16.5" customHeight="1">
      <c r="A115" s="4" t="s">
        <v>126</v>
      </c>
      <c r="B115" s="5">
        <f t="shared" si="1"/>
        <v>4776886.45</v>
      </c>
      <c r="C115" s="6">
        <v>1343211.55</v>
      </c>
      <c r="D115" s="6">
        <v>3433674.9</v>
      </c>
      <c r="E115" s="6">
        <v>0</v>
      </c>
      <c r="F115" s="6">
        <v>507418.19</v>
      </c>
      <c r="G115" s="6">
        <v>0</v>
      </c>
      <c r="H115" s="6">
        <v>1083726.1599999999</v>
      </c>
      <c r="I115" s="6">
        <v>0</v>
      </c>
      <c r="J115" s="6">
        <v>0</v>
      </c>
      <c r="K115" s="6">
        <v>3185742.1</v>
      </c>
      <c r="L115" s="6">
        <v>2969651.09</v>
      </c>
      <c r="M115" s="6">
        <v>0</v>
      </c>
      <c r="N115" s="6">
        <f>K115-L115</f>
        <v>216091.01000000024</v>
      </c>
    </row>
    <row r="116" spans="1:14" s="7" customFormat="1" ht="16.5" customHeight="1">
      <c r="A116" s="4" t="s">
        <v>127</v>
      </c>
      <c r="B116" s="5">
        <f t="shared" si="1"/>
        <v>858939.36999999883</v>
      </c>
      <c r="C116" s="6">
        <v>268874.31</v>
      </c>
      <c r="D116" s="6">
        <v>513745.799999999</v>
      </c>
      <c r="E116" s="6">
        <v>0</v>
      </c>
      <c r="F116" s="6">
        <v>53612.33</v>
      </c>
      <c r="G116" s="6">
        <v>16664.779999999901</v>
      </c>
      <c r="H116" s="6">
        <v>0</v>
      </c>
      <c r="I116" s="6">
        <v>59654.48</v>
      </c>
      <c r="J116" s="6"/>
      <c r="K116" s="6">
        <v>805327.04</v>
      </c>
      <c r="L116" s="6">
        <v>804722.31999999902</v>
      </c>
      <c r="M116" s="6">
        <v>0</v>
      </c>
      <c r="N116" s="6">
        <v>604.72</v>
      </c>
    </row>
    <row r="117" spans="1:14" s="7" customFormat="1" ht="16.5" customHeight="1">
      <c r="A117" s="4" t="s">
        <v>128</v>
      </c>
      <c r="B117" s="5">
        <f t="shared" si="1"/>
        <v>8452697.3100000005</v>
      </c>
      <c r="C117" s="6">
        <v>1560702.77</v>
      </c>
      <c r="D117" s="6">
        <v>6891994.54</v>
      </c>
      <c r="E117" s="6">
        <v>11577.58</v>
      </c>
      <c r="F117" s="6">
        <v>971848.85999999905</v>
      </c>
      <c r="G117" s="6"/>
      <c r="H117" s="6">
        <v>1177556.4299999899</v>
      </c>
      <c r="I117" s="6">
        <v>0</v>
      </c>
      <c r="J117" s="6">
        <v>60294.720000000001</v>
      </c>
      <c r="K117" s="6">
        <v>6231419.7199999904</v>
      </c>
      <c r="L117" s="6">
        <v>5330344.1299999896</v>
      </c>
      <c r="M117" s="6">
        <v>0</v>
      </c>
      <c r="N117" s="6">
        <v>901075.58999999904</v>
      </c>
    </row>
    <row r="118" spans="1:14" s="7" customFormat="1" ht="16.5" customHeight="1">
      <c r="A118" s="4" t="s">
        <v>129</v>
      </c>
      <c r="B118" s="5">
        <f t="shared" si="1"/>
        <v>1098459.3399999999</v>
      </c>
      <c r="C118" s="6">
        <v>64701.739999999903</v>
      </c>
      <c r="D118" s="6">
        <v>630544.76</v>
      </c>
      <c r="E118" s="6">
        <v>0</v>
      </c>
      <c r="F118" s="6">
        <v>101653.149999999</v>
      </c>
      <c r="G118" s="6">
        <v>22838.59</v>
      </c>
      <c r="H118" s="6">
        <v>0</v>
      </c>
      <c r="I118" s="6">
        <v>380374.25</v>
      </c>
      <c r="J118" s="6">
        <v>1558.02</v>
      </c>
      <c r="K118" s="6">
        <v>995248.17</v>
      </c>
      <c r="L118" s="6">
        <v>969826.95999999903</v>
      </c>
      <c r="M118" s="6">
        <v>0</v>
      </c>
      <c r="N118" s="6">
        <v>25421.209999999901</v>
      </c>
    </row>
    <row r="119" spans="1:14" s="7" customFormat="1" ht="16.5" customHeight="1">
      <c r="A119" s="8" t="s">
        <v>130</v>
      </c>
      <c r="B119" s="9">
        <f t="shared" si="1"/>
        <v>982400.849999998</v>
      </c>
      <c r="C119" s="10">
        <v>116992.28</v>
      </c>
      <c r="D119" s="10">
        <v>731439.45999999903</v>
      </c>
      <c r="E119" s="10">
        <v>0</v>
      </c>
      <c r="F119" s="10">
        <v>160259.549999999</v>
      </c>
      <c r="G119" s="10"/>
      <c r="H119" s="10">
        <v>0</v>
      </c>
      <c r="I119" s="10">
        <v>133969.109999999</v>
      </c>
      <c r="J119" s="10">
        <v>7917.14</v>
      </c>
      <c r="K119" s="10">
        <v>814224.16</v>
      </c>
      <c r="L119" s="10">
        <v>848234.83999999904</v>
      </c>
      <c r="M119" s="10">
        <v>34010.68</v>
      </c>
      <c r="N119" s="10">
        <v>0</v>
      </c>
    </row>
    <row r="120" spans="1:14" s="7" customFormat="1" ht="16.5" customHeight="1">
      <c r="A120" s="8" t="s">
        <v>131</v>
      </c>
      <c r="B120" s="9">
        <f t="shared" si="1"/>
        <v>1416672.51999999</v>
      </c>
      <c r="C120" s="10">
        <v>89904.58</v>
      </c>
      <c r="D120" s="10">
        <v>1326767.9399999899</v>
      </c>
      <c r="E120" s="10">
        <v>0</v>
      </c>
      <c r="F120" s="10">
        <v>58578.080000000002</v>
      </c>
      <c r="G120" s="10"/>
      <c r="H120" s="10">
        <v>173253.82</v>
      </c>
      <c r="I120" s="10">
        <v>0</v>
      </c>
      <c r="J120" s="10">
        <v>7295.14</v>
      </c>
      <c r="K120" s="10">
        <v>1177545.48</v>
      </c>
      <c r="L120" s="10">
        <v>1015640.43999999</v>
      </c>
      <c r="M120" s="10">
        <v>0</v>
      </c>
      <c r="N120" s="10">
        <v>161905.04</v>
      </c>
    </row>
    <row r="121" spans="1:14" s="7" customFormat="1" ht="16.5" customHeight="1">
      <c r="A121" s="8" t="s">
        <v>132</v>
      </c>
      <c r="B121" s="9">
        <f t="shared" si="1"/>
        <v>1199370.669999999</v>
      </c>
      <c r="C121" s="10">
        <v>88071.059999999896</v>
      </c>
      <c r="D121" s="10">
        <v>749531.97999999905</v>
      </c>
      <c r="E121" s="10">
        <v>0</v>
      </c>
      <c r="F121" s="10">
        <v>76575.669999999896</v>
      </c>
      <c r="G121" s="10"/>
      <c r="H121" s="10">
        <v>0</v>
      </c>
      <c r="I121" s="10">
        <v>361767.63</v>
      </c>
      <c r="J121" s="10">
        <v>0</v>
      </c>
      <c r="K121" s="10">
        <v>1122795</v>
      </c>
      <c r="L121" s="10">
        <v>1030378.97</v>
      </c>
      <c r="M121" s="10">
        <v>0</v>
      </c>
      <c r="N121" s="10">
        <v>92416.029999999897</v>
      </c>
    </row>
    <row r="122" spans="1:14" s="7" customFormat="1" ht="16.5" customHeight="1">
      <c r="A122" s="8" t="s">
        <v>133</v>
      </c>
      <c r="B122" s="9">
        <f t="shared" si="1"/>
        <v>1348447.639999998</v>
      </c>
      <c r="C122" s="10">
        <v>134475.6</v>
      </c>
      <c r="D122" s="10">
        <v>975809.60999999905</v>
      </c>
      <c r="E122" s="10">
        <v>0</v>
      </c>
      <c r="F122" s="10">
        <v>20355.279999999901</v>
      </c>
      <c r="G122" s="10"/>
      <c r="H122" s="10">
        <v>0</v>
      </c>
      <c r="I122" s="10">
        <v>238162.429999999</v>
      </c>
      <c r="J122" s="10"/>
      <c r="K122" s="10">
        <v>1328092.3600000001</v>
      </c>
      <c r="L122" s="10">
        <v>1303148.6499999899</v>
      </c>
      <c r="M122" s="10">
        <v>0</v>
      </c>
      <c r="N122" s="10">
        <v>24943.709999999901</v>
      </c>
    </row>
    <row r="123" spans="1:14" s="7" customFormat="1" ht="16.5" customHeight="1">
      <c r="A123" s="4" t="s">
        <v>134</v>
      </c>
      <c r="B123" s="5">
        <f t="shared" si="1"/>
        <v>1070806.3599999989</v>
      </c>
      <c r="C123" s="6">
        <v>86567.75</v>
      </c>
      <c r="D123" s="6">
        <v>785831.78</v>
      </c>
      <c r="E123" s="6">
        <v>0</v>
      </c>
      <c r="F123" s="6">
        <v>122882.09</v>
      </c>
      <c r="G123" s="6"/>
      <c r="H123" s="6">
        <v>0</v>
      </c>
      <c r="I123" s="6">
        <v>198406.829999999</v>
      </c>
      <c r="J123" s="6"/>
      <c r="K123" s="6">
        <v>947924.27</v>
      </c>
      <c r="L123" s="6">
        <v>752703.93999999901</v>
      </c>
      <c r="M123" s="6">
        <v>0</v>
      </c>
      <c r="N123" s="6">
        <v>195220.329999999</v>
      </c>
    </row>
    <row r="124" spans="1:14" s="7" customFormat="1" ht="16.5" customHeight="1">
      <c r="A124" s="4" t="s">
        <v>135</v>
      </c>
      <c r="B124" s="5">
        <f t="shared" si="1"/>
        <v>1593856.8599999999</v>
      </c>
      <c r="C124" s="6">
        <v>171139.89</v>
      </c>
      <c r="D124" s="6">
        <v>1422716.97</v>
      </c>
      <c r="E124" s="6">
        <v>0</v>
      </c>
      <c r="F124" s="6">
        <v>51525.15</v>
      </c>
      <c r="G124" s="6"/>
      <c r="H124" s="6">
        <v>450679.859999999</v>
      </c>
      <c r="I124" s="6">
        <v>0</v>
      </c>
      <c r="J124" s="6">
        <v>8282.17</v>
      </c>
      <c r="K124" s="6">
        <v>1083369.6799999899</v>
      </c>
      <c r="L124" s="6">
        <v>985112.72999999905</v>
      </c>
      <c r="M124" s="6">
        <v>0</v>
      </c>
      <c r="N124" s="6">
        <v>98256.949999999895</v>
      </c>
    </row>
    <row r="125" spans="1:14" s="7" customFormat="1" ht="16.5" customHeight="1">
      <c r="A125" s="4" t="s">
        <v>136</v>
      </c>
      <c r="B125" s="5">
        <f t="shared" si="1"/>
        <v>853158.66999999993</v>
      </c>
      <c r="C125" s="6">
        <v>21526.6699999999</v>
      </c>
      <c r="D125" s="6">
        <v>613049.9</v>
      </c>
      <c r="E125" s="6">
        <v>0</v>
      </c>
      <c r="F125" s="6">
        <v>44316.98</v>
      </c>
      <c r="G125" s="6"/>
      <c r="H125" s="6">
        <v>0</v>
      </c>
      <c r="I125" s="6">
        <v>218582.1</v>
      </c>
      <c r="J125" s="6">
        <v>242.02</v>
      </c>
      <c r="K125" s="6">
        <v>808599.67</v>
      </c>
      <c r="L125" s="6">
        <v>664716.20999999903</v>
      </c>
      <c r="M125" s="6">
        <v>0</v>
      </c>
      <c r="N125" s="6">
        <v>143883.459999999</v>
      </c>
    </row>
    <row r="126" spans="1:14" s="7" customFormat="1" ht="16.5" customHeight="1">
      <c r="A126" s="4" t="s">
        <v>137</v>
      </c>
      <c r="B126" s="5">
        <f t="shared" si="1"/>
        <v>1604502.1999999899</v>
      </c>
      <c r="C126" s="6">
        <v>202338.56</v>
      </c>
      <c r="D126" s="6">
        <v>1397743.6399999899</v>
      </c>
      <c r="E126" s="6">
        <v>0</v>
      </c>
      <c r="F126" s="6">
        <v>148249.179999999</v>
      </c>
      <c r="G126" s="6">
        <v>4420</v>
      </c>
      <c r="H126" s="6">
        <v>327252.94</v>
      </c>
      <c r="I126" s="6">
        <v>0</v>
      </c>
      <c r="J126" s="6"/>
      <c r="K126" s="6">
        <v>1129000.08</v>
      </c>
      <c r="L126" s="6">
        <v>976876.29</v>
      </c>
      <c r="M126" s="6">
        <v>0</v>
      </c>
      <c r="N126" s="6">
        <v>152123.799999999</v>
      </c>
    </row>
    <row r="127" spans="1:14" s="7" customFormat="1" ht="16.5" customHeight="1">
      <c r="A127" s="8" t="s">
        <v>138</v>
      </c>
      <c r="B127" s="9">
        <f t="shared" si="1"/>
        <v>2807756.3199999901</v>
      </c>
      <c r="C127" s="10">
        <v>199280.13</v>
      </c>
      <c r="D127" s="10">
        <v>1716720.4099999899</v>
      </c>
      <c r="E127" s="10">
        <v>353.6</v>
      </c>
      <c r="F127" s="10">
        <v>76226.460000000006</v>
      </c>
      <c r="G127" s="10"/>
      <c r="H127" s="10">
        <v>0</v>
      </c>
      <c r="I127" s="10">
        <v>891755.78</v>
      </c>
      <c r="J127" s="10">
        <v>4375.6400000000003</v>
      </c>
      <c r="K127" s="10">
        <v>2726800.62</v>
      </c>
      <c r="L127" s="10">
        <v>2708110.23</v>
      </c>
      <c r="M127" s="10">
        <v>0</v>
      </c>
      <c r="N127" s="10">
        <v>18690.400000000001</v>
      </c>
    </row>
    <row r="128" spans="1:14" s="7" customFormat="1" ht="16.5" customHeight="1">
      <c r="A128" s="8" t="s">
        <v>139</v>
      </c>
      <c r="B128" s="9">
        <f t="shared" si="1"/>
        <v>3192252.7199999988</v>
      </c>
      <c r="C128" s="10">
        <v>615280.19999999902</v>
      </c>
      <c r="D128" s="10">
        <v>2576972.52</v>
      </c>
      <c r="E128" s="10">
        <v>2278.0599999999899</v>
      </c>
      <c r="F128" s="10">
        <v>199518.51</v>
      </c>
      <c r="G128" s="10"/>
      <c r="H128" s="10">
        <v>626389.17000000004</v>
      </c>
      <c r="I128" s="10">
        <v>0</v>
      </c>
      <c r="J128" s="10">
        <v>0</v>
      </c>
      <c r="K128" s="10">
        <v>2364066.98</v>
      </c>
      <c r="L128" s="10">
        <v>1932944.47</v>
      </c>
      <c r="M128" s="10">
        <v>0</v>
      </c>
      <c r="N128" s="10">
        <v>431122.51</v>
      </c>
    </row>
    <row r="129" spans="1:14" s="7" customFormat="1" ht="16.5" customHeight="1">
      <c r="A129" s="8" t="s">
        <v>140</v>
      </c>
      <c r="B129" s="9">
        <f t="shared" si="1"/>
        <v>34427737.019999884</v>
      </c>
      <c r="C129" s="10">
        <v>2182492.1099999901</v>
      </c>
      <c r="D129" s="10">
        <v>32013670.609999899</v>
      </c>
      <c r="E129" s="10">
        <v>13529</v>
      </c>
      <c r="F129" s="10">
        <v>358307.97999999899</v>
      </c>
      <c r="G129" s="10">
        <v>231574.299999999</v>
      </c>
      <c r="H129" s="10">
        <v>7017854.8300000001</v>
      </c>
      <c r="I129" s="10">
        <v>0</v>
      </c>
      <c r="J129" s="10">
        <v>562868.92000000004</v>
      </c>
      <c r="K129" s="10">
        <v>26475176.289999899</v>
      </c>
      <c r="L129" s="10">
        <v>25656756.940000001</v>
      </c>
      <c r="M129" s="10">
        <v>0</v>
      </c>
      <c r="N129" s="10">
        <v>818419.34999999905</v>
      </c>
    </row>
    <row r="130" spans="1:14" s="7" customFormat="1" ht="16.5" customHeight="1">
      <c r="A130" s="8" t="s">
        <v>141</v>
      </c>
      <c r="B130" s="9">
        <f t="shared" si="1"/>
        <v>9316958.6099999901</v>
      </c>
      <c r="C130" s="10">
        <v>1708286.1499999899</v>
      </c>
      <c r="D130" s="10">
        <v>7608672.46</v>
      </c>
      <c r="E130" s="10">
        <v>38004.389999999898</v>
      </c>
      <c r="F130" s="10">
        <v>2022072.37</v>
      </c>
      <c r="G130" s="10"/>
      <c r="H130" s="10">
        <v>2766037.56</v>
      </c>
      <c r="I130" s="10">
        <v>0</v>
      </c>
      <c r="J130" s="10">
        <v>36808.5</v>
      </c>
      <c r="K130" s="10">
        <v>4454035.79</v>
      </c>
      <c r="L130" s="10">
        <v>4280795.6100000003</v>
      </c>
      <c r="M130" s="10">
        <v>0</v>
      </c>
      <c r="N130" s="10">
        <v>173240.179999999</v>
      </c>
    </row>
    <row r="131" spans="1:14" s="7" customFormat="1" ht="16.5" customHeight="1">
      <c r="A131" s="4" t="s">
        <v>142</v>
      </c>
      <c r="B131" s="5">
        <f t="shared" si="1"/>
        <v>2734968.3399999901</v>
      </c>
      <c r="C131" s="6">
        <v>553652.04</v>
      </c>
      <c r="D131" s="6">
        <v>2181316.29999999</v>
      </c>
      <c r="E131" s="6">
        <v>0</v>
      </c>
      <c r="F131" s="6">
        <v>237592.899999999</v>
      </c>
      <c r="G131" s="6"/>
      <c r="H131" s="6">
        <v>227254.359999999</v>
      </c>
      <c r="I131" s="6">
        <v>0</v>
      </c>
      <c r="J131" s="6">
        <v>8816.1399999999903</v>
      </c>
      <c r="K131" s="6">
        <v>2261304.9399999902</v>
      </c>
      <c r="L131" s="6">
        <v>2040721.3799999901</v>
      </c>
      <c r="M131" s="6">
        <v>0</v>
      </c>
      <c r="N131" s="6">
        <v>220583.56</v>
      </c>
    </row>
    <row r="132" spans="1:14" s="7" customFormat="1" ht="16.5" customHeight="1">
      <c r="A132" s="4" t="s">
        <v>143</v>
      </c>
      <c r="B132" s="5">
        <f t="shared" ref="B132:B195" si="2">C132+D132+G132+I132</f>
        <v>3261861.7499999888</v>
      </c>
      <c r="C132" s="6">
        <v>249265.929999999</v>
      </c>
      <c r="D132" s="6">
        <v>3012595.8199999901</v>
      </c>
      <c r="E132" s="6">
        <v>0</v>
      </c>
      <c r="F132" s="6">
        <v>340623.81</v>
      </c>
      <c r="G132" s="6"/>
      <c r="H132" s="6">
        <v>1081351.1200000001</v>
      </c>
      <c r="I132" s="6">
        <v>0</v>
      </c>
      <c r="J132" s="6"/>
      <c r="K132" s="6">
        <v>1839886.82</v>
      </c>
      <c r="L132" s="6">
        <v>1751361.3</v>
      </c>
      <c r="M132" s="6">
        <v>0</v>
      </c>
      <c r="N132" s="6">
        <v>88525.52</v>
      </c>
    </row>
    <row r="133" spans="1:14" s="7" customFormat="1" ht="16.5" customHeight="1">
      <c r="A133" s="4" t="s">
        <v>144</v>
      </c>
      <c r="B133" s="5">
        <f t="shared" si="2"/>
        <v>2681732.0199999888</v>
      </c>
      <c r="C133" s="6">
        <v>597209.07999999903</v>
      </c>
      <c r="D133" s="6">
        <v>2084522.9399999899</v>
      </c>
      <c r="E133" s="6">
        <v>0</v>
      </c>
      <c r="F133" s="6">
        <v>201162.34</v>
      </c>
      <c r="G133" s="6"/>
      <c r="H133" s="6">
        <v>30465.299999999901</v>
      </c>
      <c r="I133" s="6">
        <v>0</v>
      </c>
      <c r="J133" s="6"/>
      <c r="K133" s="6">
        <v>2450104.3799999901</v>
      </c>
      <c r="L133" s="6">
        <v>2068985.58</v>
      </c>
      <c r="M133" s="6">
        <v>0</v>
      </c>
      <c r="N133" s="6">
        <v>381118.799999999</v>
      </c>
    </row>
    <row r="134" spans="1:14" s="7" customFormat="1" ht="16.5" customHeight="1">
      <c r="A134" s="4" t="s">
        <v>145</v>
      </c>
      <c r="B134" s="5">
        <f t="shared" si="2"/>
        <v>1196823.76</v>
      </c>
      <c r="C134" s="6">
        <v>87171.1</v>
      </c>
      <c r="D134" s="6">
        <v>1072738.21</v>
      </c>
      <c r="E134" s="6">
        <v>0</v>
      </c>
      <c r="F134" s="6">
        <v>134745.399999999</v>
      </c>
      <c r="G134" s="6">
        <v>0</v>
      </c>
      <c r="H134" s="6">
        <v>0</v>
      </c>
      <c r="I134" s="6">
        <v>36914.449999999903</v>
      </c>
      <c r="J134" s="6">
        <v>5606.4399999999896</v>
      </c>
      <c r="K134" s="6">
        <v>1056471.9199999899</v>
      </c>
      <c r="L134" s="6">
        <v>991115.92</v>
      </c>
      <c r="M134" s="6">
        <v>0</v>
      </c>
      <c r="N134" s="6">
        <v>65356</v>
      </c>
    </row>
    <row r="135" spans="1:14" s="7" customFormat="1" ht="16.5" customHeight="1">
      <c r="A135" s="8" t="s">
        <v>146</v>
      </c>
      <c r="B135" s="9">
        <f t="shared" si="2"/>
        <v>1607493.3399999889</v>
      </c>
      <c r="C135" s="10">
        <v>360909.66999999899</v>
      </c>
      <c r="D135" s="10">
        <v>1246583.6699999899</v>
      </c>
      <c r="E135" s="10">
        <v>0</v>
      </c>
      <c r="F135" s="10">
        <v>168616.06</v>
      </c>
      <c r="G135" s="10"/>
      <c r="H135" s="10">
        <v>122558.14</v>
      </c>
      <c r="I135" s="10">
        <v>0</v>
      </c>
      <c r="J135" s="10">
        <v>1710.8299999999899</v>
      </c>
      <c r="K135" s="10">
        <v>1314608.31</v>
      </c>
      <c r="L135" s="10">
        <v>1211062.71</v>
      </c>
      <c r="M135" s="10">
        <v>0</v>
      </c>
      <c r="N135" s="10">
        <v>103545.60000000001</v>
      </c>
    </row>
    <row r="136" spans="1:14" s="7" customFormat="1" ht="16.5" customHeight="1">
      <c r="A136" s="8" t="s">
        <v>147</v>
      </c>
      <c r="B136" s="9">
        <f t="shared" si="2"/>
        <v>3327147.3499999903</v>
      </c>
      <c r="C136" s="10">
        <v>56593.91</v>
      </c>
      <c r="D136" s="10">
        <v>3270553.4399999902</v>
      </c>
      <c r="E136" s="10">
        <v>0</v>
      </c>
      <c r="F136" s="10">
        <v>217840.5</v>
      </c>
      <c r="G136" s="10"/>
      <c r="H136" s="10">
        <v>1006951.14</v>
      </c>
      <c r="I136" s="10">
        <v>0</v>
      </c>
      <c r="J136" s="10"/>
      <c r="K136" s="10">
        <v>2102355.71</v>
      </c>
      <c r="L136" s="10">
        <v>1827855.82</v>
      </c>
      <c r="M136" s="10">
        <v>0</v>
      </c>
      <c r="N136" s="10">
        <v>274499.89</v>
      </c>
    </row>
    <row r="137" spans="1:14" s="7" customFormat="1" ht="16.5" customHeight="1">
      <c r="A137" s="8" t="s">
        <v>148</v>
      </c>
      <c r="B137" s="9">
        <f t="shared" si="2"/>
        <v>31261736.159999993</v>
      </c>
      <c r="C137" s="10">
        <v>9070424.5899999905</v>
      </c>
      <c r="D137" s="10">
        <v>21263893.760000002</v>
      </c>
      <c r="E137" s="10">
        <v>818080.47999999905</v>
      </c>
      <c r="F137" s="10">
        <v>2285111.9700000002</v>
      </c>
      <c r="G137" s="10">
        <v>927417.81</v>
      </c>
      <c r="H137" s="10">
        <v>1499032.32</v>
      </c>
      <c r="I137" s="10">
        <v>0</v>
      </c>
      <c r="J137" s="10">
        <v>636914.18999999901</v>
      </c>
      <c r="K137" s="10">
        <v>26022597.199999899</v>
      </c>
      <c r="L137" s="10">
        <v>20198945.559999902</v>
      </c>
      <c r="M137" s="10">
        <v>0</v>
      </c>
      <c r="N137" s="10">
        <v>5823651.6399999904</v>
      </c>
    </row>
    <row r="138" spans="1:14" s="7" customFormat="1" ht="16.5" customHeight="1">
      <c r="A138" s="8" t="s">
        <v>149</v>
      </c>
      <c r="B138" s="9">
        <f t="shared" si="2"/>
        <v>860612.22999999986</v>
      </c>
      <c r="C138" s="10">
        <v>57654.839999999902</v>
      </c>
      <c r="D138" s="10">
        <v>603371.75</v>
      </c>
      <c r="E138" s="10">
        <v>0</v>
      </c>
      <c r="F138" s="10">
        <v>21328.65</v>
      </c>
      <c r="G138" s="10"/>
      <c r="H138" s="10">
        <v>0</v>
      </c>
      <c r="I138" s="10">
        <v>199585.64</v>
      </c>
      <c r="J138" s="10">
        <v>3432.78</v>
      </c>
      <c r="K138" s="10">
        <v>835850.8</v>
      </c>
      <c r="L138" s="10">
        <v>672419.35999999905</v>
      </c>
      <c r="M138" s="10">
        <v>0</v>
      </c>
      <c r="N138" s="10">
        <v>163431.44</v>
      </c>
    </row>
    <row r="139" spans="1:14" s="7" customFormat="1" ht="16.5" customHeight="1">
      <c r="A139" s="4" t="s">
        <v>150</v>
      </c>
      <c r="B139" s="5">
        <f t="shared" si="2"/>
        <v>5155220.0599999903</v>
      </c>
      <c r="C139" s="6">
        <v>1039730.91</v>
      </c>
      <c r="D139" s="6">
        <v>4115489.1499999901</v>
      </c>
      <c r="E139" s="6">
        <v>129628.50999999901</v>
      </c>
      <c r="F139" s="6">
        <v>338079.31</v>
      </c>
      <c r="G139" s="6"/>
      <c r="H139" s="6">
        <v>132999.6</v>
      </c>
      <c r="I139" s="6">
        <v>0</v>
      </c>
      <c r="J139" s="6">
        <v>8111.21</v>
      </c>
      <c r="K139" s="6">
        <v>4546401.4299999904</v>
      </c>
      <c r="L139" s="6">
        <v>4169631.48</v>
      </c>
      <c r="M139" s="6">
        <v>0</v>
      </c>
      <c r="N139" s="6">
        <v>376769.95</v>
      </c>
    </row>
    <row r="140" spans="1:14" s="7" customFormat="1" ht="16.5" customHeight="1">
      <c r="A140" s="4" t="s">
        <v>151</v>
      </c>
      <c r="B140" s="5">
        <f t="shared" si="2"/>
        <v>90344807.789999902</v>
      </c>
      <c r="C140" s="6">
        <v>13310833.130000001</v>
      </c>
      <c r="D140" s="6">
        <v>77033974.659999907</v>
      </c>
      <c r="E140" s="6">
        <v>103925.179999999</v>
      </c>
      <c r="F140" s="6">
        <v>7282176.9000000004</v>
      </c>
      <c r="G140" s="6"/>
      <c r="H140" s="6">
        <v>23854387.73</v>
      </c>
      <c r="I140" s="6">
        <v>0</v>
      </c>
      <c r="J140" s="6">
        <v>429693.69</v>
      </c>
      <c r="K140" s="6">
        <v>58674624.289999902</v>
      </c>
      <c r="L140" s="6">
        <v>58399120.75</v>
      </c>
      <c r="M140" s="6">
        <v>0</v>
      </c>
      <c r="N140" s="6">
        <v>275503.53999999899</v>
      </c>
    </row>
    <row r="141" spans="1:14" s="7" customFormat="1" ht="16.5" customHeight="1">
      <c r="A141" s="4" t="s">
        <v>152</v>
      </c>
      <c r="B141" s="5">
        <f t="shared" si="2"/>
        <v>801804.05</v>
      </c>
      <c r="C141" s="6">
        <v>80979.55</v>
      </c>
      <c r="D141" s="6">
        <v>433890.19</v>
      </c>
      <c r="E141" s="6">
        <v>0</v>
      </c>
      <c r="F141" s="6">
        <v>75521.699999999895</v>
      </c>
      <c r="G141" s="6"/>
      <c r="H141" s="6">
        <v>0</v>
      </c>
      <c r="I141" s="6">
        <v>286934.31</v>
      </c>
      <c r="J141" s="6">
        <v>1456.3699999999899</v>
      </c>
      <c r="K141" s="6">
        <v>724825.97999999905</v>
      </c>
      <c r="L141" s="6">
        <v>723833.66</v>
      </c>
      <c r="M141" s="6">
        <v>0</v>
      </c>
      <c r="N141" s="6">
        <v>992.32</v>
      </c>
    </row>
    <row r="142" spans="1:14" s="7" customFormat="1" ht="16.5" customHeight="1">
      <c r="A142" s="4" t="s">
        <v>153</v>
      </c>
      <c r="B142" s="5">
        <f t="shared" si="2"/>
        <v>768216.72999999986</v>
      </c>
      <c r="C142" s="6">
        <v>24755.619999999901</v>
      </c>
      <c r="D142" s="6">
        <v>508743.88</v>
      </c>
      <c r="E142" s="6">
        <v>0</v>
      </c>
      <c r="F142" s="6">
        <v>79975.139999999898</v>
      </c>
      <c r="G142" s="6"/>
      <c r="H142" s="6">
        <v>0</v>
      </c>
      <c r="I142" s="6">
        <v>234717.23</v>
      </c>
      <c r="J142" s="6"/>
      <c r="K142" s="6">
        <v>688241.58999999904</v>
      </c>
      <c r="L142" s="6">
        <v>665187.45999999903</v>
      </c>
      <c r="M142" s="6">
        <v>0</v>
      </c>
      <c r="N142" s="6">
        <v>23054.13</v>
      </c>
    </row>
    <row r="143" spans="1:14" s="7" customFormat="1" ht="16.5" customHeight="1">
      <c r="A143" s="8" t="s">
        <v>154</v>
      </c>
      <c r="B143" s="9">
        <f t="shared" si="2"/>
        <v>882733.41999999899</v>
      </c>
      <c r="C143" s="10">
        <v>69438.600000000006</v>
      </c>
      <c r="D143" s="10">
        <v>411254.53999999899</v>
      </c>
      <c r="E143" s="10">
        <v>3190.55</v>
      </c>
      <c r="F143" s="10">
        <v>17456.59</v>
      </c>
      <c r="G143" s="10"/>
      <c r="H143" s="10">
        <v>0</v>
      </c>
      <c r="I143" s="10">
        <v>402040.28</v>
      </c>
      <c r="J143" s="10"/>
      <c r="K143" s="10">
        <v>862086.28</v>
      </c>
      <c r="L143" s="10">
        <v>826367.66</v>
      </c>
      <c r="M143" s="10">
        <v>0</v>
      </c>
      <c r="N143" s="10">
        <v>35718.620000000003</v>
      </c>
    </row>
    <row r="144" spans="1:14" s="7" customFormat="1" ht="16.5" customHeight="1">
      <c r="A144" s="8" t="s">
        <v>155</v>
      </c>
      <c r="B144" s="9">
        <f t="shared" si="2"/>
        <v>24909526.129999992</v>
      </c>
      <c r="C144" s="10">
        <v>4835776.3099999903</v>
      </c>
      <c r="D144" s="10">
        <v>20073749.82</v>
      </c>
      <c r="E144" s="10">
        <v>235865.649999999</v>
      </c>
      <c r="F144" s="10">
        <v>4678130.53</v>
      </c>
      <c r="G144" s="10"/>
      <c r="H144" s="10">
        <v>4108872.8999999901</v>
      </c>
      <c r="I144" s="10">
        <v>0</v>
      </c>
      <c r="J144" s="10">
        <v>32640.52</v>
      </c>
      <c r="K144" s="10">
        <v>15854016.529999901</v>
      </c>
      <c r="L144" s="10">
        <v>14333261.800000001</v>
      </c>
      <c r="M144" s="10">
        <v>0</v>
      </c>
      <c r="N144" s="10">
        <v>1520754.72</v>
      </c>
    </row>
    <row r="145" spans="1:14" s="7" customFormat="1" ht="16.5" customHeight="1">
      <c r="A145" s="8" t="s">
        <v>156</v>
      </c>
      <c r="B145" s="9">
        <f t="shared" si="2"/>
        <v>4471375.489999989</v>
      </c>
      <c r="C145" s="10">
        <v>86585.55</v>
      </c>
      <c r="D145" s="10">
        <v>4299553.7999999896</v>
      </c>
      <c r="E145" s="10">
        <v>0</v>
      </c>
      <c r="F145" s="10">
        <v>297827.88</v>
      </c>
      <c r="G145" s="10">
        <v>85236.139999999898</v>
      </c>
      <c r="H145" s="10">
        <v>1010893.35</v>
      </c>
      <c r="I145" s="10">
        <v>0</v>
      </c>
      <c r="J145" s="10">
        <v>4736.97</v>
      </c>
      <c r="K145" s="10">
        <v>3157917.29</v>
      </c>
      <c r="L145" s="10">
        <v>3101487.2</v>
      </c>
      <c r="M145" s="10">
        <v>0</v>
      </c>
      <c r="N145" s="10">
        <v>56430.089999999902</v>
      </c>
    </row>
    <row r="146" spans="1:14" s="7" customFormat="1" ht="16.5" customHeight="1">
      <c r="A146" s="8" t="s">
        <v>157</v>
      </c>
      <c r="B146" s="9">
        <f t="shared" si="2"/>
        <v>872063.13999999897</v>
      </c>
      <c r="C146" s="10">
        <v>28936.139999999901</v>
      </c>
      <c r="D146" s="10">
        <v>506743.64</v>
      </c>
      <c r="E146" s="10">
        <v>0</v>
      </c>
      <c r="F146" s="10">
        <v>34389.43</v>
      </c>
      <c r="G146" s="10"/>
      <c r="H146" s="10">
        <v>0</v>
      </c>
      <c r="I146" s="10">
        <v>336383.359999999</v>
      </c>
      <c r="J146" s="10"/>
      <c r="K146" s="10">
        <v>837673.70999999903</v>
      </c>
      <c r="L146" s="10">
        <v>737904.42</v>
      </c>
      <c r="M146" s="10">
        <v>0</v>
      </c>
      <c r="N146" s="10">
        <v>99769.289999999906</v>
      </c>
    </row>
    <row r="147" spans="1:14" s="7" customFormat="1" ht="16.5" customHeight="1">
      <c r="A147" s="4" t="s">
        <v>158</v>
      </c>
      <c r="B147" s="5">
        <f t="shared" si="2"/>
        <v>993901.04999999912</v>
      </c>
      <c r="C147" s="6">
        <v>180868.06</v>
      </c>
      <c r="D147" s="6">
        <v>570405.72999999905</v>
      </c>
      <c r="E147" s="6">
        <v>2920.6399999999899</v>
      </c>
      <c r="F147" s="6">
        <v>46853.129999999903</v>
      </c>
      <c r="G147" s="6"/>
      <c r="H147" s="6">
        <v>0</v>
      </c>
      <c r="I147" s="6">
        <v>242627.26</v>
      </c>
      <c r="J147" s="6">
        <v>934.80999999999904</v>
      </c>
      <c r="K147" s="6">
        <v>943192.46999999904</v>
      </c>
      <c r="L147" s="6">
        <v>845715.28</v>
      </c>
      <c r="M147" s="6">
        <v>0</v>
      </c>
      <c r="N147" s="6">
        <v>97477.19</v>
      </c>
    </row>
    <row r="148" spans="1:14" s="7" customFormat="1" ht="16.5" customHeight="1">
      <c r="A148" s="4" t="s">
        <v>159</v>
      </c>
      <c r="B148" s="5">
        <f t="shared" si="2"/>
        <v>2205639.8599999989</v>
      </c>
      <c r="C148" s="6">
        <v>245813.76000000001</v>
      </c>
      <c r="D148" s="6">
        <v>1555869.74</v>
      </c>
      <c r="E148" s="6">
        <v>0</v>
      </c>
      <c r="F148" s="6">
        <v>512026.71</v>
      </c>
      <c r="G148" s="6"/>
      <c r="H148" s="6">
        <v>0</v>
      </c>
      <c r="I148" s="6">
        <v>403956.359999999</v>
      </c>
      <c r="J148" s="6">
        <v>5282.31</v>
      </c>
      <c r="K148" s="6">
        <v>1688330.84</v>
      </c>
      <c r="L148" s="6">
        <v>1388249.45</v>
      </c>
      <c r="M148" s="6">
        <v>0</v>
      </c>
      <c r="N148" s="6">
        <v>300081.39</v>
      </c>
    </row>
    <row r="149" spans="1:14" s="7" customFormat="1" ht="16.5" customHeight="1">
      <c r="A149" s="4" t="s">
        <v>160</v>
      </c>
      <c r="B149" s="5">
        <f t="shared" si="2"/>
        <v>1775633.9099999899</v>
      </c>
      <c r="C149" s="6">
        <v>95068.509999999893</v>
      </c>
      <c r="D149" s="6">
        <v>1680565.3999999899</v>
      </c>
      <c r="E149" s="6">
        <v>10546.4</v>
      </c>
      <c r="F149" s="6">
        <v>198869.95</v>
      </c>
      <c r="G149" s="6"/>
      <c r="H149" s="6">
        <v>485961.94</v>
      </c>
      <c r="I149" s="6">
        <v>0</v>
      </c>
      <c r="J149" s="6">
        <v>0</v>
      </c>
      <c r="K149" s="6">
        <v>1080255.6200000001</v>
      </c>
      <c r="L149" s="6">
        <v>1069381.06</v>
      </c>
      <c r="M149" s="6">
        <v>0</v>
      </c>
      <c r="N149" s="6">
        <v>10874.559999999899</v>
      </c>
    </row>
    <row r="150" spans="1:14" s="7" customFormat="1" ht="16.5" customHeight="1">
      <c r="A150" s="4" t="s">
        <v>161</v>
      </c>
      <c r="B150" s="5">
        <f t="shared" si="2"/>
        <v>835846.14999999898</v>
      </c>
      <c r="C150" s="6">
        <v>69843.869999999893</v>
      </c>
      <c r="D150" s="6">
        <v>620462.71999999904</v>
      </c>
      <c r="E150" s="6">
        <v>56594.349999999897</v>
      </c>
      <c r="F150" s="6">
        <v>39810.94</v>
      </c>
      <c r="G150" s="6"/>
      <c r="H150" s="6">
        <v>0</v>
      </c>
      <c r="I150" s="6">
        <v>145539.56</v>
      </c>
      <c r="J150" s="6">
        <v>0</v>
      </c>
      <c r="K150" s="6">
        <v>739440.85999999905</v>
      </c>
      <c r="L150" s="6">
        <v>707727.75</v>
      </c>
      <c r="M150" s="6">
        <v>0</v>
      </c>
      <c r="N150" s="6">
        <v>31713.11</v>
      </c>
    </row>
    <row r="151" spans="1:14" s="7" customFormat="1" ht="16.5" customHeight="1">
      <c r="A151" s="8" t="s">
        <v>162</v>
      </c>
      <c r="B151" s="9">
        <f t="shared" si="2"/>
        <v>1373113.0100000002</v>
      </c>
      <c r="C151" s="10">
        <v>54616.82</v>
      </c>
      <c r="D151" s="10">
        <v>1097607.81</v>
      </c>
      <c r="E151" s="10">
        <v>0</v>
      </c>
      <c r="F151" s="10">
        <v>209003.48</v>
      </c>
      <c r="G151" s="10"/>
      <c r="H151" s="10">
        <v>0</v>
      </c>
      <c r="I151" s="10">
        <v>220888.38</v>
      </c>
      <c r="J151" s="10">
        <v>0</v>
      </c>
      <c r="K151" s="10">
        <v>1164109.53</v>
      </c>
      <c r="L151" s="10">
        <v>1005253.04</v>
      </c>
      <c r="M151" s="10">
        <v>0</v>
      </c>
      <c r="N151" s="10">
        <v>158856.489999999</v>
      </c>
    </row>
    <row r="152" spans="1:14" s="7" customFormat="1" ht="16.5" customHeight="1">
      <c r="A152" s="8" t="s">
        <v>163</v>
      </c>
      <c r="B152" s="9">
        <f t="shared" si="2"/>
        <v>1202130.9099999981</v>
      </c>
      <c r="C152" s="10">
        <v>313231.679999999</v>
      </c>
      <c r="D152" s="10">
        <v>725790.18</v>
      </c>
      <c r="E152" s="10">
        <v>5077.2799999999897</v>
      </c>
      <c r="F152" s="10">
        <v>101194.05</v>
      </c>
      <c r="G152" s="10"/>
      <c r="H152" s="10">
        <v>0</v>
      </c>
      <c r="I152" s="10">
        <v>163109.049999999</v>
      </c>
      <c r="J152" s="10"/>
      <c r="K152" s="10">
        <v>1095859.58</v>
      </c>
      <c r="L152" s="10">
        <v>852880.67</v>
      </c>
      <c r="M152" s="10">
        <v>0</v>
      </c>
      <c r="N152" s="10">
        <v>242978.91</v>
      </c>
    </row>
    <row r="153" spans="1:14" s="7" customFormat="1" ht="16.5" customHeight="1">
      <c r="A153" s="8" t="s">
        <v>164</v>
      </c>
      <c r="B153" s="9">
        <f t="shared" si="2"/>
        <v>1474800.6499999899</v>
      </c>
      <c r="C153" s="10">
        <v>162824.48000000001</v>
      </c>
      <c r="D153" s="10">
        <v>1137947.1699999899</v>
      </c>
      <c r="E153" s="10">
        <v>16486.709999999901</v>
      </c>
      <c r="F153" s="10">
        <v>30048.299999999901</v>
      </c>
      <c r="G153" s="10"/>
      <c r="H153" s="10">
        <v>0</v>
      </c>
      <c r="I153" s="10">
        <v>174029</v>
      </c>
      <c r="J153" s="10">
        <v>777.15999999999894</v>
      </c>
      <c r="K153" s="10">
        <v>1427488.48</v>
      </c>
      <c r="L153" s="10">
        <v>1265235.1899999899</v>
      </c>
      <c r="M153" s="10">
        <v>0</v>
      </c>
      <c r="N153" s="10">
        <v>162253.29</v>
      </c>
    </row>
    <row r="154" spans="1:14" s="7" customFormat="1" ht="16.5" customHeight="1">
      <c r="A154" s="8" t="s">
        <v>165</v>
      </c>
      <c r="B154" s="9">
        <f t="shared" si="2"/>
        <v>1198285.7300000002</v>
      </c>
      <c r="C154" s="10">
        <v>93856.11</v>
      </c>
      <c r="D154" s="10">
        <v>1104429.6200000001</v>
      </c>
      <c r="E154" s="10">
        <v>0</v>
      </c>
      <c r="F154" s="10">
        <v>153467.56</v>
      </c>
      <c r="G154" s="10"/>
      <c r="H154" s="10">
        <v>43061.51</v>
      </c>
      <c r="I154" s="10">
        <v>0</v>
      </c>
      <c r="J154" s="10">
        <v>18097.02</v>
      </c>
      <c r="K154" s="10">
        <v>983659.64</v>
      </c>
      <c r="L154" s="10">
        <v>983054.23999999894</v>
      </c>
      <c r="M154" s="10">
        <v>0</v>
      </c>
      <c r="N154" s="10">
        <v>605.39999999999895</v>
      </c>
    </row>
    <row r="155" spans="1:14" s="7" customFormat="1" ht="16.5" customHeight="1">
      <c r="A155" s="4" t="s">
        <v>166</v>
      </c>
      <c r="B155" s="5">
        <f t="shared" si="2"/>
        <v>922859.83999999904</v>
      </c>
      <c r="C155" s="6">
        <v>0</v>
      </c>
      <c r="D155" s="6">
        <v>718584.10999999905</v>
      </c>
      <c r="E155" s="6">
        <v>0</v>
      </c>
      <c r="F155" s="6">
        <v>142520.23000000001</v>
      </c>
      <c r="G155" s="6"/>
      <c r="H155" s="6">
        <v>0</v>
      </c>
      <c r="I155" s="6">
        <v>204275.73</v>
      </c>
      <c r="J155" s="6"/>
      <c r="K155" s="6">
        <v>780339.60999999905</v>
      </c>
      <c r="L155" s="6">
        <v>708659.48999999894</v>
      </c>
      <c r="M155" s="6">
        <v>0</v>
      </c>
      <c r="N155" s="6">
        <v>71680.119999999893</v>
      </c>
    </row>
    <row r="156" spans="1:14" s="7" customFormat="1" ht="16.5" customHeight="1">
      <c r="A156" s="4" t="s">
        <v>167</v>
      </c>
      <c r="B156" s="5">
        <f t="shared" si="2"/>
        <v>6676781.0599999903</v>
      </c>
      <c r="C156" s="6">
        <v>2296969.79</v>
      </c>
      <c r="D156" s="6">
        <v>4379811.2699999902</v>
      </c>
      <c r="E156" s="6">
        <v>34444.959999999897</v>
      </c>
      <c r="F156" s="6">
        <v>566056.25</v>
      </c>
      <c r="G156" s="6"/>
      <c r="H156" s="6">
        <v>782344.44999999902</v>
      </c>
      <c r="I156" s="6">
        <v>0</v>
      </c>
      <c r="J156" s="6">
        <v>25894.7599999999</v>
      </c>
      <c r="K156" s="6">
        <v>5268040.6399999904</v>
      </c>
      <c r="L156" s="6">
        <v>4454411.1799999904</v>
      </c>
      <c r="M156" s="6">
        <v>0</v>
      </c>
      <c r="N156" s="6">
        <v>813629.45999999903</v>
      </c>
    </row>
    <row r="157" spans="1:14" s="7" customFormat="1" ht="16.5" customHeight="1">
      <c r="A157" s="4" t="s">
        <v>168</v>
      </c>
      <c r="B157" s="5">
        <f t="shared" si="2"/>
        <v>1102726.6599999981</v>
      </c>
      <c r="C157" s="6">
        <v>231874.32</v>
      </c>
      <c r="D157" s="6">
        <v>640040.34999999905</v>
      </c>
      <c r="E157" s="6">
        <v>0</v>
      </c>
      <c r="F157" s="6">
        <v>207341.04</v>
      </c>
      <c r="G157" s="6"/>
      <c r="H157" s="6">
        <v>0</v>
      </c>
      <c r="I157" s="6">
        <v>230811.989999999</v>
      </c>
      <c r="J157" s="6">
        <v>0</v>
      </c>
      <c r="K157" s="6">
        <v>895385.62</v>
      </c>
      <c r="L157" s="6">
        <v>672047.21999999904</v>
      </c>
      <c r="M157" s="6">
        <v>0</v>
      </c>
      <c r="N157" s="6">
        <v>223338.399999999</v>
      </c>
    </row>
    <row r="158" spans="1:14" s="7" customFormat="1" ht="16.5" customHeight="1">
      <c r="A158" s="4" t="s">
        <v>169</v>
      </c>
      <c r="B158" s="5">
        <f t="shared" si="2"/>
        <v>1229988.8399999999</v>
      </c>
      <c r="C158" s="6">
        <v>61010.529999999897</v>
      </c>
      <c r="D158" s="6">
        <v>1168978.31</v>
      </c>
      <c r="E158" s="6">
        <v>0</v>
      </c>
      <c r="F158" s="6">
        <v>152860.94</v>
      </c>
      <c r="G158" s="6"/>
      <c r="H158" s="6">
        <v>158031.73000000001</v>
      </c>
      <c r="I158" s="6">
        <v>0</v>
      </c>
      <c r="J158" s="6">
        <v>0</v>
      </c>
      <c r="K158" s="6">
        <v>919096.17</v>
      </c>
      <c r="L158" s="6">
        <v>819325.68</v>
      </c>
      <c r="M158" s="6">
        <v>0</v>
      </c>
      <c r="N158" s="6">
        <v>99770.49</v>
      </c>
    </row>
    <row r="159" spans="1:14" s="7" customFormat="1" ht="16.5" customHeight="1">
      <c r="A159" s="8" t="s">
        <v>170</v>
      </c>
      <c r="B159" s="9">
        <f t="shared" si="2"/>
        <v>1012929.9499999979</v>
      </c>
      <c r="C159" s="10">
        <v>81563.589999999895</v>
      </c>
      <c r="D159" s="10">
        <v>789945.08999999904</v>
      </c>
      <c r="E159" s="10">
        <v>0</v>
      </c>
      <c r="F159" s="10">
        <v>19788.86</v>
      </c>
      <c r="G159" s="10"/>
      <c r="H159" s="10">
        <v>0</v>
      </c>
      <c r="I159" s="10">
        <v>141421.269999999</v>
      </c>
      <c r="J159" s="10"/>
      <c r="K159" s="10">
        <v>993141.08999999904</v>
      </c>
      <c r="L159" s="10">
        <v>887171.93999999901</v>
      </c>
      <c r="M159" s="10">
        <v>0</v>
      </c>
      <c r="N159" s="10">
        <v>105969.149999999</v>
      </c>
    </row>
    <row r="160" spans="1:14" s="7" customFormat="1" ht="16.5" customHeight="1">
      <c r="A160" s="8" t="s">
        <v>171</v>
      </c>
      <c r="B160" s="9">
        <f t="shared" si="2"/>
        <v>2969354.8599999892</v>
      </c>
      <c r="C160" s="10">
        <v>723969.22999999905</v>
      </c>
      <c r="D160" s="10">
        <v>2245385.6299999901</v>
      </c>
      <c r="E160" s="10">
        <v>37264.01</v>
      </c>
      <c r="F160" s="10">
        <v>251106.67</v>
      </c>
      <c r="G160" s="10"/>
      <c r="H160" s="10">
        <v>198222.38</v>
      </c>
      <c r="I160" s="10">
        <v>0</v>
      </c>
      <c r="J160" s="10">
        <v>2352.75</v>
      </c>
      <c r="K160" s="10">
        <v>2480409.04999999</v>
      </c>
      <c r="L160" s="10">
        <v>2321619.1</v>
      </c>
      <c r="M160" s="10">
        <v>0</v>
      </c>
      <c r="N160" s="10">
        <v>158789.95000000001</v>
      </c>
    </row>
    <row r="161" spans="1:14" s="7" customFormat="1" ht="16.5" customHeight="1">
      <c r="A161" s="8" t="s">
        <v>172</v>
      </c>
      <c r="B161" s="9">
        <f t="shared" si="2"/>
        <v>856344.32999999798</v>
      </c>
      <c r="C161" s="10">
        <v>81626.69</v>
      </c>
      <c r="D161" s="10">
        <v>449432.03999999899</v>
      </c>
      <c r="E161" s="10">
        <v>0</v>
      </c>
      <c r="F161" s="10">
        <v>18214.9399999999</v>
      </c>
      <c r="G161" s="10"/>
      <c r="H161" s="10">
        <v>0</v>
      </c>
      <c r="I161" s="10">
        <v>325285.59999999899</v>
      </c>
      <c r="J161" s="10"/>
      <c r="K161" s="10">
        <v>838129.39</v>
      </c>
      <c r="L161" s="10">
        <v>809773.5</v>
      </c>
      <c r="M161" s="10">
        <v>0</v>
      </c>
      <c r="N161" s="10">
        <v>28355.889999999901</v>
      </c>
    </row>
    <row r="162" spans="1:14" s="7" customFormat="1" ht="16.5" customHeight="1">
      <c r="A162" s="8" t="s">
        <v>173</v>
      </c>
      <c r="B162" s="9">
        <f t="shared" si="2"/>
        <v>2243366.42</v>
      </c>
      <c r="C162" s="10">
        <v>457876.65</v>
      </c>
      <c r="D162" s="10">
        <v>1785489.77</v>
      </c>
      <c r="E162" s="10">
        <v>3696.48</v>
      </c>
      <c r="F162" s="10">
        <v>89256.49</v>
      </c>
      <c r="G162" s="10"/>
      <c r="H162" s="10">
        <v>25351.41</v>
      </c>
      <c r="I162" s="10">
        <v>0</v>
      </c>
      <c r="J162" s="10">
        <v>46112.669999999896</v>
      </c>
      <c r="K162" s="10">
        <v>2078949.37</v>
      </c>
      <c r="L162" s="10">
        <v>1684127.62</v>
      </c>
      <c r="M162" s="10">
        <v>0</v>
      </c>
      <c r="N162" s="10">
        <v>394821.75</v>
      </c>
    </row>
    <row r="163" spans="1:14" s="7" customFormat="1" ht="16.5" customHeight="1">
      <c r="A163" s="4" t="s">
        <v>174</v>
      </c>
      <c r="B163" s="5">
        <f t="shared" si="2"/>
        <v>860032.02999999898</v>
      </c>
      <c r="C163" s="6">
        <v>41394.57</v>
      </c>
      <c r="D163" s="6">
        <v>694865.42</v>
      </c>
      <c r="E163" s="6">
        <v>0</v>
      </c>
      <c r="F163" s="6">
        <v>34567.9</v>
      </c>
      <c r="G163" s="6"/>
      <c r="H163" s="6">
        <v>0</v>
      </c>
      <c r="I163" s="6">
        <v>123772.039999999</v>
      </c>
      <c r="J163" s="6"/>
      <c r="K163" s="6">
        <v>825464.13</v>
      </c>
      <c r="L163" s="6">
        <v>651454.97999999905</v>
      </c>
      <c r="M163" s="6">
        <v>0</v>
      </c>
      <c r="N163" s="6">
        <v>174009.149999999</v>
      </c>
    </row>
    <row r="164" spans="1:14" s="7" customFormat="1" ht="16.5" customHeight="1">
      <c r="A164" s="4" t="s">
        <v>175</v>
      </c>
      <c r="B164" s="5">
        <f t="shared" si="2"/>
        <v>1757324.2600000002</v>
      </c>
      <c r="C164" s="6">
        <v>453873.64</v>
      </c>
      <c r="D164" s="6">
        <v>1303450.6200000001</v>
      </c>
      <c r="E164" s="6">
        <v>7231.3999999999896</v>
      </c>
      <c r="F164" s="6">
        <v>147584.82</v>
      </c>
      <c r="G164" s="6"/>
      <c r="H164" s="6">
        <v>45739.059999999903</v>
      </c>
      <c r="I164" s="6">
        <v>0</v>
      </c>
      <c r="J164" s="6">
        <v>1324.65</v>
      </c>
      <c r="K164" s="6">
        <v>1555444.33</v>
      </c>
      <c r="L164" s="6">
        <v>1063064.6599999899</v>
      </c>
      <c r="M164" s="6">
        <v>0</v>
      </c>
      <c r="N164" s="6">
        <v>492379.66999999899</v>
      </c>
    </row>
    <row r="165" spans="1:14" s="7" customFormat="1" ht="16.5" customHeight="1">
      <c r="A165" s="4" t="s">
        <v>176</v>
      </c>
      <c r="B165" s="5">
        <f t="shared" si="2"/>
        <v>1016277.55</v>
      </c>
      <c r="C165" s="6">
        <v>137969.48000000001</v>
      </c>
      <c r="D165" s="6">
        <v>763927.02</v>
      </c>
      <c r="E165" s="6">
        <v>1223.0999999999899</v>
      </c>
      <c r="F165" s="6">
        <v>154835.179999999</v>
      </c>
      <c r="G165" s="6"/>
      <c r="H165" s="6">
        <v>0</v>
      </c>
      <c r="I165" s="6">
        <v>114381.05</v>
      </c>
      <c r="J165" s="6">
        <v>5748.3999999999896</v>
      </c>
      <c r="K165" s="6">
        <v>854470.87</v>
      </c>
      <c r="L165" s="6">
        <v>733230.5</v>
      </c>
      <c r="M165" s="6">
        <v>0</v>
      </c>
      <c r="N165" s="6">
        <v>121240.37</v>
      </c>
    </row>
    <row r="166" spans="1:14" s="7" customFormat="1" ht="16.5" customHeight="1">
      <c r="A166" s="4" t="s">
        <v>177</v>
      </c>
      <c r="B166" s="5">
        <f t="shared" si="2"/>
        <v>905054.76999999909</v>
      </c>
      <c r="C166" s="6">
        <v>138130.79</v>
      </c>
      <c r="D166" s="6">
        <v>564966.9</v>
      </c>
      <c r="E166" s="6">
        <v>523</v>
      </c>
      <c r="F166" s="6">
        <v>69437.539999999906</v>
      </c>
      <c r="G166" s="6"/>
      <c r="H166" s="6">
        <v>0</v>
      </c>
      <c r="I166" s="6">
        <v>201957.079999999</v>
      </c>
      <c r="J166" s="6">
        <v>1323.6099999999899</v>
      </c>
      <c r="K166" s="6">
        <v>833770.62</v>
      </c>
      <c r="L166" s="6">
        <v>821652.69999999902</v>
      </c>
      <c r="M166" s="6">
        <v>0</v>
      </c>
      <c r="N166" s="6">
        <v>12117.92</v>
      </c>
    </row>
    <row r="167" spans="1:14" s="7" customFormat="1" ht="16.5" customHeight="1">
      <c r="A167" s="8" t="s">
        <v>178</v>
      </c>
      <c r="B167" s="9">
        <f t="shared" si="2"/>
        <v>1499441.2599999991</v>
      </c>
      <c r="C167" s="10">
        <v>169259.709999999</v>
      </c>
      <c r="D167" s="10">
        <v>1330181.55</v>
      </c>
      <c r="E167" s="10">
        <v>0</v>
      </c>
      <c r="F167" s="10">
        <v>96160.919999999896</v>
      </c>
      <c r="G167" s="10"/>
      <c r="H167" s="10">
        <v>125843.8</v>
      </c>
      <c r="I167" s="10">
        <v>0</v>
      </c>
      <c r="J167" s="10">
        <v>11120.69</v>
      </c>
      <c r="K167" s="10">
        <v>1266315.8500000001</v>
      </c>
      <c r="L167" s="10">
        <v>1238521.01</v>
      </c>
      <c r="M167" s="10">
        <v>0</v>
      </c>
      <c r="N167" s="10">
        <v>27794.84</v>
      </c>
    </row>
    <row r="168" spans="1:14" s="7" customFormat="1" ht="16.5" customHeight="1">
      <c r="A168" s="8" t="s">
        <v>179</v>
      </c>
      <c r="B168" s="9">
        <f t="shared" si="2"/>
        <v>2045992.01</v>
      </c>
      <c r="C168" s="10">
        <v>100655.67</v>
      </c>
      <c r="D168" s="10">
        <v>1945336.34</v>
      </c>
      <c r="E168" s="10">
        <v>7188.81</v>
      </c>
      <c r="F168" s="10">
        <v>303109.15999999898</v>
      </c>
      <c r="G168" s="10"/>
      <c r="H168" s="10">
        <v>408670.78999999899</v>
      </c>
      <c r="I168" s="10">
        <v>0</v>
      </c>
      <c r="J168" s="10"/>
      <c r="K168" s="10">
        <v>1327023.25</v>
      </c>
      <c r="L168" s="10">
        <v>1036885.77</v>
      </c>
      <c r="M168" s="10">
        <v>0</v>
      </c>
      <c r="N168" s="10">
        <v>290137.47999999899</v>
      </c>
    </row>
    <row r="169" spans="1:14" s="7" customFormat="1" ht="16.5" customHeight="1">
      <c r="A169" s="8" t="s">
        <v>180</v>
      </c>
      <c r="B169" s="9">
        <f t="shared" si="2"/>
        <v>957854.59999999881</v>
      </c>
      <c r="C169" s="10">
        <v>125964.55</v>
      </c>
      <c r="D169" s="10">
        <v>659971.58999999904</v>
      </c>
      <c r="E169" s="10">
        <v>1009.2</v>
      </c>
      <c r="F169" s="10">
        <v>130424.75</v>
      </c>
      <c r="G169" s="10">
        <v>98278.369999999893</v>
      </c>
      <c r="H169" s="10">
        <v>0</v>
      </c>
      <c r="I169" s="10">
        <v>73640.089999999895</v>
      </c>
      <c r="J169" s="10"/>
      <c r="K169" s="10">
        <v>826420.65</v>
      </c>
      <c r="L169" s="10">
        <v>782063.21999999904</v>
      </c>
      <c r="M169" s="10">
        <v>0</v>
      </c>
      <c r="N169" s="10">
        <v>44357.43</v>
      </c>
    </row>
    <row r="170" spans="1:14" s="7" customFormat="1" ht="16.5" customHeight="1">
      <c r="A170" s="8" t="s">
        <v>181</v>
      </c>
      <c r="B170" s="9">
        <f t="shared" si="2"/>
        <v>3006148.0999999898</v>
      </c>
      <c r="C170" s="10">
        <v>232161.32</v>
      </c>
      <c r="D170" s="10">
        <v>2684313.5899999901</v>
      </c>
      <c r="E170" s="10">
        <v>626.39999999999895</v>
      </c>
      <c r="F170" s="10">
        <v>179685.76000000001</v>
      </c>
      <c r="G170" s="10">
        <v>89673.19</v>
      </c>
      <c r="H170" s="10">
        <v>914759.84999999905</v>
      </c>
      <c r="I170" s="10">
        <v>0</v>
      </c>
      <c r="J170" s="10">
        <v>11854.209999999901</v>
      </c>
      <c r="K170" s="10">
        <v>1899221.8799999901</v>
      </c>
      <c r="L170" s="10">
        <v>1878452.96</v>
      </c>
      <c r="M170" s="10">
        <v>0</v>
      </c>
      <c r="N170" s="10">
        <v>20768.9199999999</v>
      </c>
    </row>
    <row r="171" spans="1:14" s="7" customFormat="1" ht="16.5" customHeight="1">
      <c r="A171" s="4" t="s">
        <v>182</v>
      </c>
      <c r="B171" s="5">
        <f t="shared" si="2"/>
        <v>1136142</v>
      </c>
      <c r="C171" s="6">
        <v>146878.47</v>
      </c>
      <c r="D171" s="6">
        <v>780414.53</v>
      </c>
      <c r="E171" s="6">
        <v>5893.84</v>
      </c>
      <c r="F171" s="6">
        <v>77444.559999999896</v>
      </c>
      <c r="G171" s="6"/>
      <c r="H171" s="6">
        <v>0</v>
      </c>
      <c r="I171" s="6">
        <v>208849</v>
      </c>
      <c r="J171" s="6"/>
      <c r="K171" s="6">
        <v>1052803.6000000001</v>
      </c>
      <c r="L171" s="6">
        <v>804724.17</v>
      </c>
      <c r="M171" s="6">
        <v>0</v>
      </c>
      <c r="N171" s="6">
        <v>248079.429999999</v>
      </c>
    </row>
    <row r="172" spans="1:14" s="7" customFormat="1" ht="16.5" customHeight="1">
      <c r="A172" s="4" t="s">
        <v>183</v>
      </c>
      <c r="B172" s="5">
        <f t="shared" si="2"/>
        <v>7091181.1200000001</v>
      </c>
      <c r="C172" s="6">
        <v>1307030.21</v>
      </c>
      <c r="D172" s="6">
        <v>5784150.9100000001</v>
      </c>
      <c r="E172" s="6">
        <v>0</v>
      </c>
      <c r="F172" s="6">
        <v>1045850.18999999</v>
      </c>
      <c r="G172" s="6"/>
      <c r="H172" s="6">
        <v>2544094.31</v>
      </c>
      <c r="I172" s="6">
        <v>0</v>
      </c>
      <c r="J172" s="6">
        <v>13995.299999999899</v>
      </c>
      <c r="K172" s="6">
        <v>3487241.3199999901</v>
      </c>
      <c r="L172" s="6">
        <v>3693130.02</v>
      </c>
      <c r="M172" s="6">
        <v>205888.7</v>
      </c>
      <c r="N172" s="6">
        <v>0</v>
      </c>
    </row>
    <row r="173" spans="1:14" s="7" customFormat="1" ht="16.5" customHeight="1">
      <c r="A173" s="4" t="s">
        <v>184</v>
      </c>
      <c r="B173" s="5">
        <f t="shared" si="2"/>
        <v>1059770.77</v>
      </c>
      <c r="C173" s="6">
        <v>116695.88</v>
      </c>
      <c r="D173" s="6">
        <v>802588.75</v>
      </c>
      <c r="E173" s="6">
        <v>0</v>
      </c>
      <c r="F173" s="6">
        <v>148845.62</v>
      </c>
      <c r="G173" s="6"/>
      <c r="H173" s="6">
        <v>0</v>
      </c>
      <c r="I173" s="6">
        <v>140486.14000000001</v>
      </c>
      <c r="J173" s="6">
        <v>2230.1799999999898</v>
      </c>
      <c r="K173" s="6">
        <v>908694.96999999904</v>
      </c>
      <c r="L173" s="6">
        <v>876622.46999999904</v>
      </c>
      <c r="M173" s="6">
        <v>0</v>
      </c>
      <c r="N173" s="6">
        <v>32072.49</v>
      </c>
    </row>
    <row r="174" spans="1:14" s="7" customFormat="1" ht="16.5" customHeight="1">
      <c r="A174" s="4" t="s">
        <v>185</v>
      </c>
      <c r="B174" s="5">
        <f t="shared" si="2"/>
        <v>1104573.1099999989</v>
      </c>
      <c r="C174" s="6">
        <v>71352.77</v>
      </c>
      <c r="D174" s="6">
        <v>820718.33999999904</v>
      </c>
      <c r="E174" s="6">
        <v>0</v>
      </c>
      <c r="F174" s="6">
        <v>112848.38</v>
      </c>
      <c r="G174" s="6"/>
      <c r="H174" s="6">
        <v>0</v>
      </c>
      <c r="I174" s="6">
        <v>212502</v>
      </c>
      <c r="J174" s="6">
        <v>3277.8</v>
      </c>
      <c r="K174" s="6">
        <v>988446.93</v>
      </c>
      <c r="L174" s="6">
        <v>954538.28</v>
      </c>
      <c r="M174" s="6">
        <v>0</v>
      </c>
      <c r="N174" s="6">
        <v>33908.660000000003</v>
      </c>
    </row>
    <row r="175" spans="1:14" s="7" customFormat="1" ht="16.5" customHeight="1">
      <c r="A175" s="8" t="s">
        <v>186</v>
      </c>
      <c r="B175" s="9">
        <f t="shared" si="2"/>
        <v>1724697.5199999991</v>
      </c>
      <c r="C175" s="10">
        <v>214893.239999999</v>
      </c>
      <c r="D175" s="10">
        <v>1488664.35</v>
      </c>
      <c r="E175" s="10">
        <v>0</v>
      </c>
      <c r="F175" s="10">
        <v>153318.299999999</v>
      </c>
      <c r="G175" s="10">
        <v>21139.93</v>
      </c>
      <c r="H175" s="10">
        <v>258048.88</v>
      </c>
      <c r="I175" s="10">
        <v>0</v>
      </c>
      <c r="J175" s="10">
        <v>2390.1999999999898</v>
      </c>
      <c r="K175" s="10">
        <v>1310940.1399999899</v>
      </c>
      <c r="L175" s="10">
        <v>1032021.97</v>
      </c>
      <c r="M175" s="10">
        <v>0</v>
      </c>
      <c r="N175" s="10">
        <v>278918.16999999899</v>
      </c>
    </row>
    <row r="176" spans="1:14" s="7" customFormat="1" ht="16.5" customHeight="1">
      <c r="A176" s="8" t="s">
        <v>187</v>
      </c>
      <c r="B176" s="9">
        <f t="shared" si="2"/>
        <v>2437711.919999999</v>
      </c>
      <c r="C176" s="10">
        <v>499272.72999999899</v>
      </c>
      <c r="D176" s="10">
        <v>1716728.05</v>
      </c>
      <c r="E176" s="10">
        <v>32937.529999999897</v>
      </c>
      <c r="F176" s="10">
        <v>248884.37</v>
      </c>
      <c r="G176" s="10"/>
      <c r="H176" s="10">
        <v>0</v>
      </c>
      <c r="I176" s="10">
        <v>221711.14</v>
      </c>
      <c r="J176" s="10">
        <v>0</v>
      </c>
      <c r="K176" s="10">
        <v>2155890.02</v>
      </c>
      <c r="L176" s="10">
        <v>1910076.25</v>
      </c>
      <c r="M176" s="10">
        <v>0</v>
      </c>
      <c r="N176" s="10">
        <v>245813.769999999</v>
      </c>
    </row>
    <row r="177" spans="1:14" s="7" customFormat="1" ht="16.5" customHeight="1">
      <c r="A177" s="8" t="s">
        <v>188</v>
      </c>
      <c r="B177" s="9">
        <f t="shared" si="2"/>
        <v>782347.26999999909</v>
      </c>
      <c r="C177" s="10">
        <v>24285.18</v>
      </c>
      <c r="D177" s="10">
        <v>524409.33999999904</v>
      </c>
      <c r="E177" s="10">
        <v>0</v>
      </c>
      <c r="F177" s="10">
        <v>25419.139999999901</v>
      </c>
      <c r="G177" s="10">
        <v>0</v>
      </c>
      <c r="H177" s="10">
        <v>0</v>
      </c>
      <c r="I177" s="10">
        <v>233652.75</v>
      </c>
      <c r="J177" s="10"/>
      <c r="K177" s="10">
        <v>756928.13</v>
      </c>
      <c r="L177" s="10">
        <v>752508.31</v>
      </c>
      <c r="M177" s="10">
        <v>0</v>
      </c>
      <c r="N177" s="10">
        <v>4419.8199999999897</v>
      </c>
    </row>
    <row r="178" spans="1:14" s="7" customFormat="1" ht="16.5" customHeight="1">
      <c r="A178" s="8" t="s">
        <v>189</v>
      </c>
      <c r="B178" s="9">
        <f t="shared" si="2"/>
        <v>3362219.879999999</v>
      </c>
      <c r="C178" s="10">
        <v>102159.53</v>
      </c>
      <c r="D178" s="10">
        <v>2515416.37</v>
      </c>
      <c r="E178" s="10">
        <v>0</v>
      </c>
      <c r="F178" s="10">
        <v>883756.26</v>
      </c>
      <c r="G178" s="10">
        <v>744643.97999999905</v>
      </c>
      <c r="H178" s="10">
        <v>241806.32</v>
      </c>
      <c r="I178" s="10">
        <v>0</v>
      </c>
      <c r="J178" s="10"/>
      <c r="K178" s="10">
        <v>2236657.29999999</v>
      </c>
      <c r="L178" s="10">
        <v>2203652.41</v>
      </c>
      <c r="M178" s="10">
        <v>0</v>
      </c>
      <c r="N178" s="10">
        <v>33004.889999999898</v>
      </c>
    </row>
    <row r="179" spans="1:14" s="7" customFormat="1" ht="16.5" customHeight="1">
      <c r="A179" s="4" t="s">
        <v>190</v>
      </c>
      <c r="B179" s="5">
        <f t="shared" si="2"/>
        <v>3892179.09</v>
      </c>
      <c r="C179" s="6">
        <v>842042.06</v>
      </c>
      <c r="D179" s="6">
        <v>2773680.48</v>
      </c>
      <c r="E179" s="6">
        <v>14683.24</v>
      </c>
      <c r="F179" s="6">
        <v>491323.83</v>
      </c>
      <c r="G179" s="6">
        <v>69283.320000000007</v>
      </c>
      <c r="H179" s="6">
        <v>0</v>
      </c>
      <c r="I179" s="6">
        <v>207173.23</v>
      </c>
      <c r="J179" s="6">
        <v>2596.11</v>
      </c>
      <c r="K179" s="6">
        <v>3383575.91</v>
      </c>
      <c r="L179" s="6">
        <v>3300296.16</v>
      </c>
      <c r="M179" s="6">
        <v>0</v>
      </c>
      <c r="N179" s="6">
        <v>83279.75</v>
      </c>
    </row>
    <row r="180" spans="1:14" s="7" customFormat="1" ht="16.5" customHeight="1">
      <c r="A180" s="4" t="s">
        <v>191</v>
      </c>
      <c r="B180" s="5">
        <f t="shared" si="2"/>
        <v>1504377.3699999999</v>
      </c>
      <c r="C180" s="6">
        <v>381899.39</v>
      </c>
      <c r="D180" s="6">
        <v>784770.53</v>
      </c>
      <c r="E180" s="6">
        <v>0</v>
      </c>
      <c r="F180" s="6">
        <v>41318.97</v>
      </c>
      <c r="G180" s="6"/>
      <c r="H180" s="6">
        <v>0</v>
      </c>
      <c r="I180" s="6">
        <v>337707.45</v>
      </c>
      <c r="J180" s="6"/>
      <c r="K180" s="6">
        <v>1463058.3999999899</v>
      </c>
      <c r="L180" s="6">
        <v>1080461.81</v>
      </c>
      <c r="M180" s="6">
        <v>0</v>
      </c>
      <c r="N180" s="6">
        <v>382596.59</v>
      </c>
    </row>
    <row r="181" spans="1:14" s="7" customFormat="1" ht="16.5" customHeight="1">
      <c r="A181" s="4" t="s">
        <v>192</v>
      </c>
      <c r="B181" s="5">
        <f t="shared" si="2"/>
        <v>976160.26999999885</v>
      </c>
      <c r="C181" s="6">
        <v>28229.959999999901</v>
      </c>
      <c r="D181" s="6">
        <v>641496.5</v>
      </c>
      <c r="E181" s="6">
        <v>0</v>
      </c>
      <c r="F181" s="6">
        <v>37648.709999999897</v>
      </c>
      <c r="G181" s="6">
        <v>4946.13</v>
      </c>
      <c r="H181" s="6">
        <v>0</v>
      </c>
      <c r="I181" s="6">
        <v>301487.679999999</v>
      </c>
      <c r="J181" s="6"/>
      <c r="K181" s="6">
        <v>938511.56</v>
      </c>
      <c r="L181" s="6">
        <v>856952.91</v>
      </c>
      <c r="M181" s="6">
        <v>0</v>
      </c>
      <c r="N181" s="6">
        <v>81558.649999999907</v>
      </c>
    </row>
    <row r="182" spans="1:14" s="7" customFormat="1" ht="16.5" customHeight="1">
      <c r="A182" s="4" t="s">
        <v>193</v>
      </c>
      <c r="B182" s="5">
        <f t="shared" si="2"/>
        <v>714604.03999999899</v>
      </c>
      <c r="C182" s="6">
        <v>31102.23</v>
      </c>
      <c r="D182" s="6">
        <v>419084.739999999</v>
      </c>
      <c r="E182" s="6">
        <v>0</v>
      </c>
      <c r="F182" s="6">
        <v>32634.389999999901</v>
      </c>
      <c r="G182" s="6">
        <v>225</v>
      </c>
      <c r="H182" s="6">
        <v>0</v>
      </c>
      <c r="I182" s="6">
        <v>264192.07</v>
      </c>
      <c r="J182" s="6">
        <v>241.87</v>
      </c>
      <c r="K182" s="6">
        <v>681727.78</v>
      </c>
      <c r="L182" s="6">
        <v>674444.83999999904</v>
      </c>
      <c r="M182" s="6">
        <v>0</v>
      </c>
      <c r="N182" s="6">
        <v>7282.9399999999896</v>
      </c>
    </row>
    <row r="183" spans="1:14" s="7" customFormat="1" ht="16.5" customHeight="1">
      <c r="A183" s="8" t="s">
        <v>194</v>
      </c>
      <c r="B183" s="9">
        <f t="shared" si="2"/>
        <v>872849.51999999885</v>
      </c>
      <c r="C183" s="10">
        <v>65319.32</v>
      </c>
      <c r="D183" s="10">
        <v>515318.78999999899</v>
      </c>
      <c r="E183" s="10">
        <v>240</v>
      </c>
      <c r="F183" s="10">
        <v>50963</v>
      </c>
      <c r="G183" s="10">
        <v>65470.309999999903</v>
      </c>
      <c r="H183" s="10">
        <v>0</v>
      </c>
      <c r="I183" s="10">
        <v>226741.1</v>
      </c>
      <c r="J183" s="10"/>
      <c r="K183" s="10">
        <v>821646.52</v>
      </c>
      <c r="L183" s="10">
        <v>684914.97999999905</v>
      </c>
      <c r="M183" s="10">
        <v>0</v>
      </c>
      <c r="N183" s="10">
        <v>136731.54</v>
      </c>
    </row>
    <row r="184" spans="1:14" s="7" customFormat="1" ht="16.5" customHeight="1">
      <c r="A184" s="8" t="s">
        <v>195</v>
      </c>
      <c r="B184" s="9">
        <f t="shared" si="2"/>
        <v>10186211.450000001</v>
      </c>
      <c r="C184" s="10">
        <v>2447322.02</v>
      </c>
      <c r="D184" s="10">
        <v>7487121.79</v>
      </c>
      <c r="E184" s="10">
        <v>0</v>
      </c>
      <c r="F184" s="10">
        <v>1059014.8700000001</v>
      </c>
      <c r="G184" s="10">
        <v>251767.64</v>
      </c>
      <c r="H184" s="10">
        <v>2322464.3999999901</v>
      </c>
      <c r="I184" s="10">
        <v>0</v>
      </c>
      <c r="J184" s="10">
        <v>64695.709999999897</v>
      </c>
      <c r="K184" s="10">
        <v>6740036.4699999904</v>
      </c>
      <c r="L184" s="10">
        <v>6094535.9199999897</v>
      </c>
      <c r="M184" s="10">
        <v>0</v>
      </c>
      <c r="N184" s="10">
        <v>645500.55000000005</v>
      </c>
    </row>
    <row r="185" spans="1:14" s="7" customFormat="1" ht="16.5" customHeight="1">
      <c r="A185" s="8" t="s">
        <v>196</v>
      </c>
      <c r="B185" s="9">
        <f t="shared" si="2"/>
        <v>1462389.709999999</v>
      </c>
      <c r="C185" s="10">
        <v>268094.609999999</v>
      </c>
      <c r="D185" s="10">
        <v>1194295.1000000001</v>
      </c>
      <c r="E185" s="10">
        <v>48633.23</v>
      </c>
      <c r="F185" s="10">
        <v>184706.149999999</v>
      </c>
      <c r="G185" s="10"/>
      <c r="H185" s="10">
        <v>141057.1</v>
      </c>
      <c r="I185" s="10">
        <v>0</v>
      </c>
      <c r="J185" s="10">
        <v>5678.25</v>
      </c>
      <c r="K185" s="10">
        <v>1082314.98</v>
      </c>
      <c r="L185" s="10">
        <v>984900.22999999905</v>
      </c>
      <c r="M185" s="10">
        <v>0</v>
      </c>
      <c r="N185" s="10">
        <v>97414.75</v>
      </c>
    </row>
    <row r="186" spans="1:14" s="7" customFormat="1" ht="16.5" customHeight="1">
      <c r="A186" s="8" t="s">
        <v>197</v>
      </c>
      <c r="B186" s="9">
        <f t="shared" si="2"/>
        <v>1091838.3299999989</v>
      </c>
      <c r="C186" s="10">
        <v>34448.629999999903</v>
      </c>
      <c r="D186" s="10">
        <v>870915.19999999902</v>
      </c>
      <c r="E186" s="10">
        <v>0</v>
      </c>
      <c r="F186" s="10">
        <v>91127.47</v>
      </c>
      <c r="G186" s="10"/>
      <c r="H186" s="10">
        <v>0</v>
      </c>
      <c r="I186" s="10">
        <v>186474.5</v>
      </c>
      <c r="J186" s="10">
        <v>28</v>
      </c>
      <c r="K186" s="10">
        <v>1000682.86</v>
      </c>
      <c r="L186" s="10">
        <v>717795.94999999902</v>
      </c>
      <c r="M186" s="10">
        <v>0</v>
      </c>
      <c r="N186" s="10">
        <v>282886.90999999898</v>
      </c>
    </row>
    <row r="187" spans="1:14" s="7" customFormat="1" ht="16.5" customHeight="1">
      <c r="A187" s="4" t="s">
        <v>198</v>
      </c>
      <c r="B187" s="5">
        <f t="shared" si="2"/>
        <v>2132091.52</v>
      </c>
      <c r="C187" s="6">
        <v>427751.75</v>
      </c>
      <c r="D187" s="6">
        <v>1704339.77</v>
      </c>
      <c r="E187" s="6">
        <v>1207.53</v>
      </c>
      <c r="F187" s="6">
        <v>52813.16</v>
      </c>
      <c r="G187" s="6"/>
      <c r="H187" s="6">
        <v>330950.16999999899</v>
      </c>
      <c r="I187" s="6">
        <v>0</v>
      </c>
      <c r="J187" s="6">
        <v>25053.18</v>
      </c>
      <c r="K187" s="6">
        <v>1722067.48</v>
      </c>
      <c r="L187" s="6">
        <v>1700467.08</v>
      </c>
      <c r="M187" s="6">
        <v>0</v>
      </c>
      <c r="N187" s="6">
        <v>21600.400000000001</v>
      </c>
    </row>
    <row r="188" spans="1:14" s="7" customFormat="1" ht="16.5" customHeight="1">
      <c r="A188" s="4" t="s">
        <v>199</v>
      </c>
      <c r="B188" s="5">
        <f t="shared" si="2"/>
        <v>1906724.25</v>
      </c>
      <c r="C188" s="6">
        <v>340419.03</v>
      </c>
      <c r="D188" s="6">
        <v>1566305.22</v>
      </c>
      <c r="E188" s="6">
        <v>3288.78</v>
      </c>
      <c r="F188" s="6">
        <v>205723.359999999</v>
      </c>
      <c r="G188" s="6"/>
      <c r="H188" s="6">
        <v>69231.360000000001</v>
      </c>
      <c r="I188" s="6">
        <v>0</v>
      </c>
      <c r="J188" s="6">
        <v>11897.43</v>
      </c>
      <c r="K188" s="6">
        <v>1616583.32</v>
      </c>
      <c r="L188" s="6">
        <v>1487066.21</v>
      </c>
      <c r="M188" s="6">
        <v>0</v>
      </c>
      <c r="N188" s="6">
        <v>129517.11</v>
      </c>
    </row>
    <row r="189" spans="1:14" s="7" customFormat="1" ht="16.5" customHeight="1">
      <c r="A189" s="4" t="s">
        <v>200</v>
      </c>
      <c r="B189" s="5">
        <f t="shared" si="2"/>
        <v>1044305.89</v>
      </c>
      <c r="C189" s="6">
        <v>43960.37</v>
      </c>
      <c r="D189" s="6">
        <v>1000345.52</v>
      </c>
      <c r="E189" s="6">
        <v>0</v>
      </c>
      <c r="F189" s="6">
        <v>227566.09</v>
      </c>
      <c r="G189" s="6"/>
      <c r="H189" s="6">
        <v>83207.869999999893</v>
      </c>
      <c r="I189" s="6">
        <v>0</v>
      </c>
      <c r="J189" s="6"/>
      <c r="K189" s="6">
        <v>733531.93</v>
      </c>
      <c r="L189" s="6">
        <v>712434.28</v>
      </c>
      <c r="M189" s="6">
        <v>0</v>
      </c>
      <c r="N189" s="6">
        <v>21097.66</v>
      </c>
    </row>
    <row r="190" spans="1:14" s="7" customFormat="1" ht="16.5" customHeight="1">
      <c r="A190" s="4" t="s">
        <v>201</v>
      </c>
      <c r="B190" s="5">
        <f t="shared" si="2"/>
        <v>1163149.95</v>
      </c>
      <c r="C190" s="6">
        <v>197727.4</v>
      </c>
      <c r="D190" s="6">
        <v>965422.55</v>
      </c>
      <c r="E190" s="6">
        <v>24201.119999999901</v>
      </c>
      <c r="F190" s="6">
        <v>146462.78</v>
      </c>
      <c r="G190" s="6">
        <v>0</v>
      </c>
      <c r="H190" s="6">
        <v>121913.85</v>
      </c>
      <c r="I190" s="6">
        <v>0</v>
      </c>
      <c r="J190" s="6">
        <v>0</v>
      </c>
      <c r="K190" s="6">
        <v>870572.2</v>
      </c>
      <c r="L190" s="6">
        <v>854184.29</v>
      </c>
      <c r="M190" s="6">
        <v>0</v>
      </c>
      <c r="N190" s="6">
        <v>16387.91</v>
      </c>
    </row>
    <row r="191" spans="1:14" s="7" customFormat="1" ht="16.5" customHeight="1">
      <c r="A191" s="8" t="s">
        <v>202</v>
      </c>
      <c r="B191" s="9">
        <f t="shared" si="2"/>
        <v>996902.02999999898</v>
      </c>
      <c r="C191" s="10">
        <v>18569.25</v>
      </c>
      <c r="D191" s="10">
        <v>954801.47999999905</v>
      </c>
      <c r="E191" s="10">
        <v>0</v>
      </c>
      <c r="F191" s="10">
        <v>81857.3</v>
      </c>
      <c r="G191" s="10"/>
      <c r="H191" s="10">
        <v>0</v>
      </c>
      <c r="I191" s="10">
        <v>23531.299999999901</v>
      </c>
      <c r="J191" s="10">
        <v>2937.9499999999898</v>
      </c>
      <c r="K191" s="10">
        <v>912106.78</v>
      </c>
      <c r="L191" s="10">
        <v>804524.95999999903</v>
      </c>
      <c r="M191" s="10">
        <v>0</v>
      </c>
      <c r="N191" s="10">
        <v>107581.82</v>
      </c>
    </row>
    <row r="192" spans="1:14" s="7" customFormat="1" ht="16.5" customHeight="1">
      <c r="A192" s="8" t="s">
        <v>203</v>
      </c>
      <c r="B192" s="9">
        <f t="shared" si="2"/>
        <v>1187470.99</v>
      </c>
      <c r="C192" s="10">
        <v>66488.449999999895</v>
      </c>
      <c r="D192" s="10">
        <v>1101568.81</v>
      </c>
      <c r="E192" s="10">
        <v>15091.91</v>
      </c>
      <c r="F192" s="10">
        <v>95677.82</v>
      </c>
      <c r="G192" s="10">
        <v>19413.73</v>
      </c>
      <c r="H192" s="10">
        <v>196598.48</v>
      </c>
      <c r="I192" s="10">
        <v>0</v>
      </c>
      <c r="J192" s="10"/>
      <c r="K192" s="10">
        <v>880102.78</v>
      </c>
      <c r="L192" s="10">
        <v>774982.09999999905</v>
      </c>
      <c r="M192" s="10">
        <v>0</v>
      </c>
      <c r="N192" s="10">
        <v>105120.679999999</v>
      </c>
    </row>
    <row r="193" spans="1:14" s="7" customFormat="1" ht="16.5" customHeight="1">
      <c r="A193" s="8" t="s">
        <v>204</v>
      </c>
      <c r="B193" s="9">
        <f t="shared" si="2"/>
        <v>1006928.0399999989</v>
      </c>
      <c r="C193" s="10">
        <v>38817.589999999902</v>
      </c>
      <c r="D193" s="10">
        <v>801289.85999999905</v>
      </c>
      <c r="E193" s="10">
        <v>0</v>
      </c>
      <c r="F193" s="10">
        <v>179726.56</v>
      </c>
      <c r="G193" s="10"/>
      <c r="H193" s="10">
        <v>0</v>
      </c>
      <c r="I193" s="10">
        <v>166820.59</v>
      </c>
      <c r="J193" s="10"/>
      <c r="K193" s="10">
        <v>827201.47999999905</v>
      </c>
      <c r="L193" s="10">
        <v>736773.84999999905</v>
      </c>
      <c r="M193" s="10">
        <v>0</v>
      </c>
      <c r="N193" s="10">
        <v>90427.63</v>
      </c>
    </row>
    <row r="194" spans="1:14" s="7" customFormat="1" ht="16.5" customHeight="1">
      <c r="A194" s="8" t="s">
        <v>205</v>
      </c>
      <c r="B194" s="9">
        <f t="shared" si="2"/>
        <v>3090792.9299999978</v>
      </c>
      <c r="C194" s="10">
        <v>368281.989999999</v>
      </c>
      <c r="D194" s="10">
        <v>2484960.33</v>
      </c>
      <c r="E194" s="10">
        <v>0</v>
      </c>
      <c r="F194" s="10">
        <v>128771.50999999901</v>
      </c>
      <c r="G194" s="10">
        <v>237550.609999999</v>
      </c>
      <c r="H194" s="10">
        <v>766780.70999999903</v>
      </c>
      <c r="I194" s="10">
        <v>0</v>
      </c>
      <c r="J194" s="10"/>
      <c r="K194" s="10">
        <v>2195240.71</v>
      </c>
      <c r="L194" s="10">
        <v>2156598.8599999901</v>
      </c>
      <c r="M194" s="10">
        <v>0</v>
      </c>
      <c r="N194" s="10">
        <v>38641.849999999897</v>
      </c>
    </row>
    <row r="195" spans="1:14" s="7" customFormat="1" ht="16.5" customHeight="1">
      <c r="A195" s="4" t="s">
        <v>206</v>
      </c>
      <c r="B195" s="5">
        <f t="shared" si="2"/>
        <v>842625.27999999991</v>
      </c>
      <c r="C195" s="6">
        <v>95134.389999999898</v>
      </c>
      <c r="D195" s="6">
        <v>532564.29</v>
      </c>
      <c r="E195" s="6">
        <v>87.239999999999895</v>
      </c>
      <c r="F195" s="6">
        <v>36785.019999999902</v>
      </c>
      <c r="G195" s="6"/>
      <c r="H195" s="6">
        <v>0</v>
      </c>
      <c r="I195" s="6">
        <v>214926.6</v>
      </c>
      <c r="J195" s="6"/>
      <c r="K195" s="6">
        <v>805753.02</v>
      </c>
      <c r="L195" s="6">
        <v>784256.67</v>
      </c>
      <c r="M195" s="6">
        <v>0</v>
      </c>
      <c r="N195" s="6">
        <v>21496.3499999999</v>
      </c>
    </row>
    <row r="196" spans="1:14" s="7" customFormat="1" ht="16.5" customHeight="1">
      <c r="A196" s="4" t="s">
        <v>207</v>
      </c>
      <c r="B196" s="5">
        <f t="shared" ref="B196:B259" si="3">C196+D196+G196+I196</f>
        <v>1007733.2299999989</v>
      </c>
      <c r="C196" s="6">
        <v>101364.039999999</v>
      </c>
      <c r="D196" s="6">
        <v>837482.18</v>
      </c>
      <c r="E196" s="6">
        <v>1500</v>
      </c>
      <c r="F196" s="6">
        <v>34979.32</v>
      </c>
      <c r="G196" s="6"/>
      <c r="H196" s="6">
        <v>0</v>
      </c>
      <c r="I196" s="6">
        <v>68887.009999999893</v>
      </c>
      <c r="J196" s="6">
        <v>2555.7800000000002</v>
      </c>
      <c r="K196" s="6">
        <v>968698.13</v>
      </c>
      <c r="L196" s="6">
        <v>854395.43999999901</v>
      </c>
      <c r="M196" s="6">
        <v>0</v>
      </c>
      <c r="N196" s="6">
        <v>114302.69</v>
      </c>
    </row>
    <row r="197" spans="1:14" s="7" customFormat="1" ht="16.5" customHeight="1">
      <c r="A197" s="4" t="s">
        <v>208</v>
      </c>
      <c r="B197" s="5">
        <f t="shared" si="3"/>
        <v>1981960.9</v>
      </c>
      <c r="C197" s="6">
        <v>663347.4</v>
      </c>
      <c r="D197" s="6">
        <v>1318613.5</v>
      </c>
      <c r="E197" s="6">
        <v>0</v>
      </c>
      <c r="F197" s="6">
        <v>122756.179999999</v>
      </c>
      <c r="G197" s="6"/>
      <c r="H197" s="6">
        <v>239163.23</v>
      </c>
      <c r="I197" s="6">
        <v>0</v>
      </c>
      <c r="J197" s="6">
        <v>9768.11</v>
      </c>
      <c r="K197" s="6">
        <v>1610273.3799999901</v>
      </c>
      <c r="L197" s="6">
        <v>1568098.61</v>
      </c>
      <c r="M197" s="6">
        <v>0</v>
      </c>
      <c r="N197" s="6">
        <v>42174.76</v>
      </c>
    </row>
    <row r="198" spans="1:14" s="7" customFormat="1" ht="16.5" customHeight="1">
      <c r="A198" s="4" t="s">
        <v>209</v>
      </c>
      <c r="B198" s="5">
        <f t="shared" si="3"/>
        <v>1071304.179999999</v>
      </c>
      <c r="C198" s="6">
        <v>75983.570000000007</v>
      </c>
      <c r="D198" s="6">
        <v>660531.62</v>
      </c>
      <c r="E198" s="6">
        <v>1354.4</v>
      </c>
      <c r="F198" s="6">
        <v>45419.37</v>
      </c>
      <c r="G198" s="6"/>
      <c r="H198" s="6">
        <v>0</v>
      </c>
      <c r="I198" s="6">
        <v>334788.989999999</v>
      </c>
      <c r="J198" s="6"/>
      <c r="K198" s="6">
        <v>1024530.41</v>
      </c>
      <c r="L198" s="6">
        <v>880269.54</v>
      </c>
      <c r="M198" s="6">
        <v>0</v>
      </c>
      <c r="N198" s="6">
        <v>144260.87</v>
      </c>
    </row>
    <row r="199" spans="1:14" s="7" customFormat="1" ht="16.5" customHeight="1">
      <c r="A199" s="8" t="s">
        <v>210</v>
      </c>
      <c r="B199" s="9">
        <f t="shared" si="3"/>
        <v>1368446.84</v>
      </c>
      <c r="C199" s="10">
        <v>145340.22</v>
      </c>
      <c r="D199" s="10">
        <v>1223106.6200000001</v>
      </c>
      <c r="E199" s="10">
        <v>4248.1599999999899</v>
      </c>
      <c r="F199" s="10">
        <v>47716.779999999897</v>
      </c>
      <c r="G199" s="10"/>
      <c r="H199" s="10">
        <v>13454.969999999899</v>
      </c>
      <c r="I199" s="10">
        <v>0</v>
      </c>
      <c r="J199" s="10">
        <v>20408.119999999901</v>
      </c>
      <c r="K199" s="10">
        <v>1282618.81</v>
      </c>
      <c r="L199" s="10">
        <v>871357.59999999905</v>
      </c>
      <c r="M199" s="10">
        <v>0</v>
      </c>
      <c r="N199" s="10">
        <v>411261.21</v>
      </c>
    </row>
    <row r="200" spans="1:14" s="7" customFormat="1" ht="16.5" customHeight="1">
      <c r="A200" s="8" t="s">
        <v>211</v>
      </c>
      <c r="B200" s="9">
        <f t="shared" si="3"/>
        <v>809731.56</v>
      </c>
      <c r="C200" s="10">
        <v>52985.3</v>
      </c>
      <c r="D200" s="10">
        <v>532693.91</v>
      </c>
      <c r="E200" s="10">
        <v>0</v>
      </c>
      <c r="F200" s="10">
        <v>5363.1999999999898</v>
      </c>
      <c r="G200" s="10"/>
      <c r="H200" s="10">
        <v>0</v>
      </c>
      <c r="I200" s="10">
        <v>224052.35</v>
      </c>
      <c r="J200" s="10"/>
      <c r="K200" s="10">
        <v>804368.35999999905</v>
      </c>
      <c r="L200" s="10">
        <v>728666.95999999903</v>
      </c>
      <c r="M200" s="10">
        <v>0</v>
      </c>
      <c r="N200" s="10">
        <v>75701.399999999907</v>
      </c>
    </row>
    <row r="201" spans="1:14" s="7" customFormat="1" ht="16.5" customHeight="1">
      <c r="A201" s="8" t="s">
        <v>212</v>
      </c>
      <c r="B201" s="9">
        <f t="shared" si="3"/>
        <v>5812761.6500000004</v>
      </c>
      <c r="C201" s="10">
        <v>1297405.57</v>
      </c>
      <c r="D201" s="10">
        <v>4515356.08</v>
      </c>
      <c r="E201" s="10">
        <v>7743.6</v>
      </c>
      <c r="F201" s="10">
        <v>506487.37</v>
      </c>
      <c r="G201" s="10"/>
      <c r="H201" s="10">
        <v>401542.32</v>
      </c>
      <c r="I201" s="10">
        <v>0</v>
      </c>
      <c r="J201" s="10">
        <v>24189.73</v>
      </c>
      <c r="K201" s="10">
        <v>4872798.6299999896</v>
      </c>
      <c r="L201" s="10">
        <v>3832554.8199999901</v>
      </c>
      <c r="M201" s="10">
        <v>0</v>
      </c>
      <c r="N201" s="10">
        <v>1040243.81</v>
      </c>
    </row>
    <row r="202" spans="1:14" s="7" customFormat="1" ht="16.5" customHeight="1">
      <c r="A202" s="8" t="s">
        <v>213</v>
      </c>
      <c r="B202" s="9">
        <f t="shared" si="3"/>
        <v>1025011.39</v>
      </c>
      <c r="C202" s="10">
        <v>31397.88</v>
      </c>
      <c r="D202" s="10">
        <v>858595.76</v>
      </c>
      <c r="E202" s="10">
        <v>60</v>
      </c>
      <c r="F202" s="10">
        <v>108206.899999999</v>
      </c>
      <c r="G202" s="10"/>
      <c r="H202" s="10">
        <v>0</v>
      </c>
      <c r="I202" s="10">
        <v>135017.75</v>
      </c>
      <c r="J202" s="10">
        <v>0</v>
      </c>
      <c r="K202" s="10">
        <v>916744.48999999894</v>
      </c>
      <c r="L202" s="10">
        <v>808772.04</v>
      </c>
      <c r="M202" s="10">
        <v>0</v>
      </c>
      <c r="N202" s="10">
        <v>107972.45</v>
      </c>
    </row>
    <row r="203" spans="1:14" s="7" customFormat="1" ht="16.5" customHeight="1">
      <c r="A203" s="4" t="s">
        <v>214</v>
      </c>
      <c r="B203" s="5">
        <f t="shared" si="3"/>
        <v>860360.39999999898</v>
      </c>
      <c r="C203" s="6">
        <v>54999.8</v>
      </c>
      <c r="D203" s="6">
        <v>761206.07999999903</v>
      </c>
      <c r="E203" s="6">
        <v>1815.75</v>
      </c>
      <c r="F203" s="6">
        <v>71024.320000000007</v>
      </c>
      <c r="G203" s="6"/>
      <c r="H203" s="6">
        <v>0</v>
      </c>
      <c r="I203" s="6">
        <v>44154.519999999902</v>
      </c>
      <c r="J203" s="6"/>
      <c r="K203" s="6">
        <v>787520.32999999903</v>
      </c>
      <c r="L203" s="6">
        <v>748641.56</v>
      </c>
      <c r="M203" s="6">
        <v>0</v>
      </c>
      <c r="N203" s="6">
        <v>38878.769999999902</v>
      </c>
    </row>
    <row r="204" spans="1:14" s="7" customFormat="1" ht="16.5" customHeight="1">
      <c r="A204" s="4" t="s">
        <v>215</v>
      </c>
      <c r="B204" s="5">
        <f t="shared" si="3"/>
        <v>1958470.639999999</v>
      </c>
      <c r="C204" s="6">
        <v>342730.40999999898</v>
      </c>
      <c r="D204" s="6">
        <v>1615740.23</v>
      </c>
      <c r="E204" s="6">
        <v>33592.349999999897</v>
      </c>
      <c r="F204" s="6">
        <v>191273.079999999</v>
      </c>
      <c r="G204" s="6"/>
      <c r="H204" s="6">
        <v>462454.7</v>
      </c>
      <c r="I204" s="6">
        <v>0</v>
      </c>
      <c r="J204" s="6">
        <v>852.47</v>
      </c>
      <c r="K204" s="6">
        <v>1270298.04</v>
      </c>
      <c r="L204" s="6">
        <v>1268724.9299999899</v>
      </c>
      <c r="M204" s="6">
        <v>0</v>
      </c>
      <c r="N204" s="6">
        <v>1573.1099999999899</v>
      </c>
    </row>
    <row r="205" spans="1:14" s="7" customFormat="1" ht="16.5" customHeight="1">
      <c r="A205" s="4" t="s">
        <v>216</v>
      </c>
      <c r="B205" s="5">
        <f t="shared" si="3"/>
        <v>1922262.399999999</v>
      </c>
      <c r="C205" s="6">
        <v>413904.359999999</v>
      </c>
      <c r="D205" s="6">
        <v>1508358.04</v>
      </c>
      <c r="E205" s="6">
        <v>49111.97</v>
      </c>
      <c r="F205" s="6">
        <v>156094.81</v>
      </c>
      <c r="G205" s="6"/>
      <c r="H205" s="6">
        <v>167100.92000000001</v>
      </c>
      <c r="I205" s="6">
        <v>0</v>
      </c>
      <c r="J205" s="6"/>
      <c r="K205" s="6">
        <v>1549954.7</v>
      </c>
      <c r="L205" s="6">
        <v>1536463.96</v>
      </c>
      <c r="M205" s="6">
        <v>0</v>
      </c>
      <c r="N205" s="6">
        <v>13490.74</v>
      </c>
    </row>
    <row r="206" spans="1:14" s="7" customFormat="1" ht="16.5" customHeight="1">
      <c r="A206" s="4" t="s">
        <v>217</v>
      </c>
      <c r="B206" s="5">
        <f t="shared" si="3"/>
        <v>3488957.08</v>
      </c>
      <c r="C206" s="6">
        <v>1047355.08</v>
      </c>
      <c r="D206" s="6">
        <v>2441602</v>
      </c>
      <c r="E206" s="6">
        <v>86509.47</v>
      </c>
      <c r="F206" s="6">
        <v>183953.049999999</v>
      </c>
      <c r="G206" s="6">
        <v>0</v>
      </c>
      <c r="H206" s="6">
        <v>284015.34999999899</v>
      </c>
      <c r="I206" s="6">
        <v>0</v>
      </c>
      <c r="J206" s="6">
        <v>28068.5099999999</v>
      </c>
      <c r="K206" s="6">
        <v>2906410.7</v>
      </c>
      <c r="L206" s="6">
        <v>2669474.71</v>
      </c>
      <c r="M206" s="6">
        <v>0</v>
      </c>
      <c r="N206" s="6">
        <v>236935.989999999</v>
      </c>
    </row>
    <row r="207" spans="1:14" s="7" customFormat="1" ht="16.5" customHeight="1">
      <c r="A207" s="8" t="s">
        <v>218</v>
      </c>
      <c r="B207" s="9">
        <f t="shared" si="3"/>
        <v>1468099.939999999</v>
      </c>
      <c r="C207" s="10">
        <v>364010.21999999898</v>
      </c>
      <c r="D207" s="10">
        <v>1075815.82</v>
      </c>
      <c r="E207" s="10">
        <v>0</v>
      </c>
      <c r="F207" s="10">
        <v>120512.88</v>
      </c>
      <c r="G207" s="10"/>
      <c r="H207" s="10">
        <v>0</v>
      </c>
      <c r="I207" s="10">
        <v>28273.9</v>
      </c>
      <c r="J207" s="10"/>
      <c r="K207" s="10">
        <v>1347587.06</v>
      </c>
      <c r="L207" s="10">
        <v>1320228.1100000001</v>
      </c>
      <c r="M207" s="10">
        <v>0</v>
      </c>
      <c r="N207" s="10">
        <v>27358.95</v>
      </c>
    </row>
    <row r="208" spans="1:14" s="7" customFormat="1" ht="16.5" customHeight="1">
      <c r="A208" s="8" t="s">
        <v>219</v>
      </c>
      <c r="B208" s="9">
        <f t="shared" si="3"/>
        <v>1037853.4799999991</v>
      </c>
      <c r="C208" s="10">
        <v>241264.7</v>
      </c>
      <c r="D208" s="10">
        <v>795012.82999999903</v>
      </c>
      <c r="E208" s="10">
        <v>0</v>
      </c>
      <c r="F208" s="10">
        <v>71191.699999999895</v>
      </c>
      <c r="G208" s="10"/>
      <c r="H208" s="10">
        <v>0</v>
      </c>
      <c r="I208" s="10">
        <v>1575.95</v>
      </c>
      <c r="J208" s="10"/>
      <c r="K208" s="10">
        <v>966661.78</v>
      </c>
      <c r="L208" s="10">
        <v>807563.87</v>
      </c>
      <c r="M208" s="10">
        <v>0</v>
      </c>
      <c r="N208" s="10">
        <v>159097.91</v>
      </c>
    </row>
    <row r="209" spans="1:14" s="7" customFormat="1" ht="16.5" customHeight="1">
      <c r="A209" s="8" t="s">
        <v>220</v>
      </c>
      <c r="B209" s="9">
        <f t="shared" si="3"/>
        <v>950612.37999999896</v>
      </c>
      <c r="C209" s="10">
        <v>27977.57</v>
      </c>
      <c r="D209" s="10">
        <v>552529.9</v>
      </c>
      <c r="E209" s="10">
        <v>0</v>
      </c>
      <c r="F209" s="10">
        <v>17118.049999999901</v>
      </c>
      <c r="G209" s="10"/>
      <c r="H209" s="10">
        <v>0</v>
      </c>
      <c r="I209" s="10">
        <v>370104.90999999898</v>
      </c>
      <c r="J209" s="10">
        <v>0</v>
      </c>
      <c r="K209" s="10">
        <v>933494.32999999903</v>
      </c>
      <c r="L209" s="10">
        <v>843842.14</v>
      </c>
      <c r="M209" s="10">
        <v>0</v>
      </c>
      <c r="N209" s="10">
        <v>89652.19</v>
      </c>
    </row>
    <row r="210" spans="1:14" s="7" customFormat="1" ht="16.5" customHeight="1">
      <c r="A210" s="8" t="s">
        <v>221</v>
      </c>
      <c r="B210" s="9">
        <f t="shared" si="3"/>
        <v>1769476.7499999991</v>
      </c>
      <c r="C210" s="10">
        <v>496248.239999999</v>
      </c>
      <c r="D210" s="10">
        <v>1273228.51</v>
      </c>
      <c r="E210" s="10">
        <v>31242.639999999901</v>
      </c>
      <c r="F210" s="10">
        <v>86193.11</v>
      </c>
      <c r="G210" s="10"/>
      <c r="H210" s="10">
        <v>20758.09</v>
      </c>
      <c r="I210" s="10">
        <v>0</v>
      </c>
      <c r="J210" s="10"/>
      <c r="K210" s="10">
        <v>1631282.9099999899</v>
      </c>
      <c r="L210" s="10">
        <v>1536376.1299999901</v>
      </c>
      <c r="M210" s="10">
        <v>0</v>
      </c>
      <c r="N210" s="10">
        <v>94906.779999999897</v>
      </c>
    </row>
    <row r="211" spans="1:14" s="7" customFormat="1" ht="16.5" customHeight="1">
      <c r="A211" s="4" t="s">
        <v>222</v>
      </c>
      <c r="B211" s="5">
        <f t="shared" si="3"/>
        <v>962906.07000000007</v>
      </c>
      <c r="C211" s="6">
        <v>110012.73</v>
      </c>
      <c r="D211" s="6">
        <v>595351.30000000005</v>
      </c>
      <c r="E211" s="6">
        <v>0</v>
      </c>
      <c r="F211" s="6">
        <v>120562.56</v>
      </c>
      <c r="G211" s="6"/>
      <c r="H211" s="6">
        <v>0</v>
      </c>
      <c r="I211" s="6">
        <v>257542.04</v>
      </c>
      <c r="J211" s="6"/>
      <c r="K211" s="6">
        <v>842343.51</v>
      </c>
      <c r="L211" s="6">
        <v>667606.06999999902</v>
      </c>
      <c r="M211" s="6">
        <v>0</v>
      </c>
      <c r="N211" s="6">
        <v>174737.44</v>
      </c>
    </row>
    <row r="212" spans="1:14" s="7" customFormat="1" ht="16.5" customHeight="1">
      <c r="A212" s="4" t="s">
        <v>223</v>
      </c>
      <c r="B212" s="5">
        <f t="shared" si="3"/>
        <v>790452.55999999901</v>
      </c>
      <c r="C212" s="6">
        <v>214435.899999999</v>
      </c>
      <c r="D212" s="6">
        <v>573815.31000000006</v>
      </c>
      <c r="E212" s="6">
        <v>2976.7399999999898</v>
      </c>
      <c r="F212" s="6">
        <v>78279.259999999893</v>
      </c>
      <c r="G212" s="6"/>
      <c r="H212" s="6">
        <v>0</v>
      </c>
      <c r="I212" s="6">
        <v>2201.3499999999899</v>
      </c>
      <c r="J212" s="6">
        <v>4047.3099999999899</v>
      </c>
      <c r="K212" s="6">
        <v>705149.25</v>
      </c>
      <c r="L212" s="6">
        <v>689351.93999999901</v>
      </c>
      <c r="M212" s="6">
        <v>0</v>
      </c>
      <c r="N212" s="6">
        <v>15797.309999999899</v>
      </c>
    </row>
    <row r="213" spans="1:14" s="7" customFormat="1" ht="16.5" customHeight="1">
      <c r="A213" s="4" t="s">
        <v>224</v>
      </c>
      <c r="B213" s="5">
        <f t="shared" si="3"/>
        <v>2217438.8899999992</v>
      </c>
      <c r="C213" s="6">
        <v>156350.87</v>
      </c>
      <c r="D213" s="6">
        <v>1710556.1</v>
      </c>
      <c r="E213" s="6">
        <v>984.6</v>
      </c>
      <c r="F213" s="6">
        <v>467174.89</v>
      </c>
      <c r="G213" s="6">
        <v>350531.91999999899</v>
      </c>
      <c r="H213" s="6">
        <v>113150.96</v>
      </c>
      <c r="I213" s="6">
        <v>0</v>
      </c>
      <c r="J213" s="6">
        <v>23087.389999999901</v>
      </c>
      <c r="K213" s="6">
        <v>1613041.05</v>
      </c>
      <c r="L213" s="6">
        <v>1559762.75</v>
      </c>
      <c r="M213" s="6">
        <v>0</v>
      </c>
      <c r="N213" s="6">
        <v>53278.3</v>
      </c>
    </row>
    <row r="214" spans="1:14" s="7" customFormat="1" ht="16.5" customHeight="1">
      <c r="A214" s="4" t="s">
        <v>225</v>
      </c>
      <c r="B214" s="5">
        <f t="shared" si="3"/>
        <v>852777.80999999901</v>
      </c>
      <c r="C214" s="6">
        <v>95372.27</v>
      </c>
      <c r="D214" s="6">
        <v>444589.03999999899</v>
      </c>
      <c r="E214" s="6">
        <v>2865.69</v>
      </c>
      <c r="F214" s="6">
        <v>38154.44</v>
      </c>
      <c r="G214" s="6"/>
      <c r="H214" s="6">
        <v>0</v>
      </c>
      <c r="I214" s="6">
        <v>312816.5</v>
      </c>
      <c r="J214" s="6">
        <v>592.14999999999895</v>
      </c>
      <c r="K214" s="6">
        <v>811165.53</v>
      </c>
      <c r="L214" s="6">
        <v>677652.45999999903</v>
      </c>
      <c r="M214" s="6">
        <v>0</v>
      </c>
      <c r="N214" s="6">
        <v>133513.07</v>
      </c>
    </row>
    <row r="215" spans="1:14" s="7" customFormat="1" ht="16.5" customHeight="1">
      <c r="A215" s="8" t="s">
        <v>226</v>
      </c>
      <c r="B215" s="9">
        <f t="shared" si="3"/>
        <v>1607120.37</v>
      </c>
      <c r="C215" s="10">
        <v>216290.98</v>
      </c>
      <c r="D215" s="10">
        <v>1156298.57</v>
      </c>
      <c r="E215" s="10">
        <v>4922.29</v>
      </c>
      <c r="F215" s="10">
        <v>163920.66</v>
      </c>
      <c r="G215" s="10"/>
      <c r="H215" s="10">
        <v>0</v>
      </c>
      <c r="I215" s="10">
        <v>234530.82</v>
      </c>
      <c r="J215" s="10"/>
      <c r="K215" s="10">
        <v>1438277.4199999899</v>
      </c>
      <c r="L215" s="10">
        <v>1240358.02</v>
      </c>
      <c r="M215" s="10">
        <v>0</v>
      </c>
      <c r="N215" s="10">
        <v>197919.399999999</v>
      </c>
    </row>
    <row r="216" spans="1:14" s="7" customFormat="1" ht="16.5" customHeight="1">
      <c r="A216" s="8" t="s">
        <v>227</v>
      </c>
      <c r="B216" s="9">
        <f t="shared" si="3"/>
        <v>1083664.639999999</v>
      </c>
      <c r="C216" s="10">
        <v>205850.22</v>
      </c>
      <c r="D216" s="10">
        <v>782643.44999999902</v>
      </c>
      <c r="E216" s="10">
        <v>0</v>
      </c>
      <c r="F216" s="10">
        <v>107888.7</v>
      </c>
      <c r="G216" s="10"/>
      <c r="H216" s="10">
        <v>0</v>
      </c>
      <c r="I216" s="10">
        <v>95170.97</v>
      </c>
      <c r="J216" s="10">
        <v>3044.3499999999899</v>
      </c>
      <c r="K216" s="10">
        <v>972731.58999999904</v>
      </c>
      <c r="L216" s="10">
        <v>835209.91</v>
      </c>
      <c r="M216" s="10">
        <v>0</v>
      </c>
      <c r="N216" s="10">
        <v>137521.679999999</v>
      </c>
    </row>
    <row r="217" spans="1:14" s="7" customFormat="1" ht="16.5" customHeight="1">
      <c r="A217" s="8" t="s">
        <v>228</v>
      </c>
      <c r="B217" s="9">
        <f t="shared" si="3"/>
        <v>1219158.709999999</v>
      </c>
      <c r="C217" s="10">
        <v>534015</v>
      </c>
      <c r="D217" s="10">
        <v>685143.70999999903</v>
      </c>
      <c r="E217" s="10">
        <v>79138.139999999898</v>
      </c>
      <c r="F217" s="10">
        <v>47843.87</v>
      </c>
      <c r="G217" s="10"/>
      <c r="H217" s="10">
        <v>31387.63</v>
      </c>
      <c r="I217" s="10">
        <v>0</v>
      </c>
      <c r="J217" s="10">
        <v>14676.7</v>
      </c>
      <c r="K217" s="10">
        <v>1046112.37</v>
      </c>
      <c r="L217" s="10">
        <v>931074.18999999901</v>
      </c>
      <c r="M217" s="10">
        <v>0</v>
      </c>
      <c r="N217" s="10">
        <v>115038.179999999</v>
      </c>
    </row>
    <row r="218" spans="1:14" s="7" customFormat="1" ht="16.5" customHeight="1">
      <c r="A218" s="8" t="s">
        <v>229</v>
      </c>
      <c r="B218" s="9">
        <f t="shared" si="3"/>
        <v>7276134.5099999998</v>
      </c>
      <c r="C218" s="10">
        <v>2869327.1</v>
      </c>
      <c r="D218" s="10">
        <v>4406807.41</v>
      </c>
      <c r="E218" s="10">
        <v>1418.5999999999899</v>
      </c>
      <c r="F218" s="10">
        <v>301859.22999999899</v>
      </c>
      <c r="G218" s="10"/>
      <c r="H218" s="10">
        <v>261167.859999999</v>
      </c>
      <c r="I218" s="10">
        <v>0</v>
      </c>
      <c r="J218" s="10">
        <v>85290.05</v>
      </c>
      <c r="K218" s="10">
        <v>6626398.7699999902</v>
      </c>
      <c r="L218" s="10">
        <v>6202003.2000000002</v>
      </c>
      <c r="M218" s="10">
        <v>0</v>
      </c>
      <c r="N218" s="10">
        <v>424395.57</v>
      </c>
    </row>
    <row r="219" spans="1:14" s="7" customFormat="1" ht="16.5" customHeight="1">
      <c r="A219" s="4" t="s">
        <v>230</v>
      </c>
      <c r="B219" s="5">
        <f t="shared" si="3"/>
        <v>1550647.4799999888</v>
      </c>
      <c r="C219" s="6">
        <v>457214.53999999899</v>
      </c>
      <c r="D219" s="6">
        <v>1093432.9399999899</v>
      </c>
      <c r="E219" s="6">
        <v>59155.709999999897</v>
      </c>
      <c r="F219" s="6">
        <v>187229.78</v>
      </c>
      <c r="G219" s="6"/>
      <c r="H219" s="6">
        <v>30927.41</v>
      </c>
      <c r="I219" s="6">
        <v>0</v>
      </c>
      <c r="J219" s="6">
        <v>17655.4199999999</v>
      </c>
      <c r="K219" s="6">
        <v>1255679.1599999899</v>
      </c>
      <c r="L219" s="6">
        <v>1247446.55</v>
      </c>
      <c r="M219" s="6">
        <v>0</v>
      </c>
      <c r="N219" s="6">
        <v>8232.61</v>
      </c>
    </row>
    <row r="220" spans="1:14" s="7" customFormat="1" ht="16.5" customHeight="1">
      <c r="A220" s="4" t="s">
        <v>231</v>
      </c>
      <c r="B220" s="5">
        <f t="shared" si="3"/>
        <v>1079148.26</v>
      </c>
      <c r="C220" s="6">
        <v>71236.44</v>
      </c>
      <c r="D220" s="6">
        <v>735040.89</v>
      </c>
      <c r="E220" s="6">
        <v>0</v>
      </c>
      <c r="F220" s="6">
        <v>98735.289999999906</v>
      </c>
      <c r="G220" s="6">
        <v>191147.14</v>
      </c>
      <c r="H220" s="6">
        <v>0</v>
      </c>
      <c r="I220" s="6">
        <v>81723.789999999906</v>
      </c>
      <c r="J220" s="6">
        <v>3337.52</v>
      </c>
      <c r="K220" s="6">
        <v>977075.44999999902</v>
      </c>
      <c r="L220" s="6">
        <v>820766.48999999894</v>
      </c>
      <c r="M220" s="6">
        <v>0</v>
      </c>
      <c r="N220" s="6">
        <v>156308.95000000001</v>
      </c>
    </row>
    <row r="221" spans="1:14" s="7" customFormat="1" ht="16.5" customHeight="1">
      <c r="A221" s="4" t="s">
        <v>232</v>
      </c>
      <c r="B221" s="5">
        <f t="shared" si="3"/>
        <v>6361822.5199999912</v>
      </c>
      <c r="C221" s="6">
        <v>1446068.23</v>
      </c>
      <c r="D221" s="6">
        <v>4761521.0099999905</v>
      </c>
      <c r="E221" s="6">
        <v>8915.0400000000009</v>
      </c>
      <c r="F221" s="6">
        <v>238382.38</v>
      </c>
      <c r="G221" s="6">
        <v>154233.28</v>
      </c>
      <c r="H221" s="6">
        <v>1881511.26</v>
      </c>
      <c r="I221" s="6">
        <v>0</v>
      </c>
      <c r="J221" s="6">
        <v>25748.33</v>
      </c>
      <c r="K221" s="6">
        <v>4207265.5099999905</v>
      </c>
      <c r="L221" s="6">
        <v>4458194.32</v>
      </c>
      <c r="M221" s="6">
        <v>250928.81</v>
      </c>
      <c r="N221" s="6">
        <v>0</v>
      </c>
    </row>
    <row r="222" spans="1:14" s="7" customFormat="1" ht="16.5" customHeight="1">
      <c r="A222" s="4" t="s">
        <v>233</v>
      </c>
      <c r="B222" s="5">
        <f t="shared" si="3"/>
        <v>951853.26999999897</v>
      </c>
      <c r="C222" s="6">
        <v>145438.37</v>
      </c>
      <c r="D222" s="6">
        <v>620458.23999999894</v>
      </c>
      <c r="E222" s="6">
        <v>1423.0799999999899</v>
      </c>
      <c r="F222" s="6">
        <v>79480.91</v>
      </c>
      <c r="G222" s="6"/>
      <c r="H222" s="6">
        <v>0</v>
      </c>
      <c r="I222" s="6">
        <v>185956.66</v>
      </c>
      <c r="J222" s="6"/>
      <c r="K222" s="6">
        <v>870949.28</v>
      </c>
      <c r="L222" s="6">
        <v>659101.10999999905</v>
      </c>
      <c r="M222" s="6">
        <v>0</v>
      </c>
      <c r="N222" s="6">
        <v>211848.17</v>
      </c>
    </row>
    <row r="223" spans="1:14" s="7" customFormat="1" ht="16.5" customHeight="1">
      <c r="A223" s="8" t="s">
        <v>234</v>
      </c>
      <c r="B223" s="9">
        <f t="shared" si="3"/>
        <v>926590.75</v>
      </c>
      <c r="C223" s="10">
        <v>70289.75</v>
      </c>
      <c r="D223" s="10">
        <v>856301</v>
      </c>
      <c r="E223" s="10">
        <v>319.89999999999901</v>
      </c>
      <c r="F223" s="10">
        <v>98186.479999999894</v>
      </c>
      <c r="G223" s="10"/>
      <c r="H223" s="10">
        <v>40296.139999999898</v>
      </c>
      <c r="I223" s="10">
        <v>0</v>
      </c>
      <c r="J223" s="10"/>
      <c r="K223" s="10">
        <v>787788.22999999905</v>
      </c>
      <c r="L223" s="10">
        <v>728026.89</v>
      </c>
      <c r="M223" s="10">
        <v>0</v>
      </c>
      <c r="N223" s="10">
        <v>59761.339999999902</v>
      </c>
    </row>
    <row r="224" spans="1:14" s="7" customFormat="1" ht="16.5" customHeight="1">
      <c r="A224" s="8" t="s">
        <v>235</v>
      </c>
      <c r="B224" s="9">
        <f t="shared" si="3"/>
        <v>1647709.9000000001</v>
      </c>
      <c r="C224" s="10">
        <v>436127.5</v>
      </c>
      <c r="D224" s="10">
        <v>1054563.6100000001</v>
      </c>
      <c r="E224" s="10">
        <v>0</v>
      </c>
      <c r="F224" s="10">
        <v>122699.539999999</v>
      </c>
      <c r="G224" s="10"/>
      <c r="H224" s="10">
        <v>0</v>
      </c>
      <c r="I224" s="10">
        <v>157018.79</v>
      </c>
      <c r="J224" s="10">
        <v>0</v>
      </c>
      <c r="K224" s="10">
        <v>1525010.36</v>
      </c>
      <c r="L224" s="10">
        <v>1278169.47</v>
      </c>
      <c r="M224" s="10">
        <v>0</v>
      </c>
      <c r="N224" s="10">
        <v>246840.89</v>
      </c>
    </row>
    <row r="225" spans="1:14" s="7" customFormat="1" ht="16.5" customHeight="1">
      <c r="A225" s="8" t="s">
        <v>236</v>
      </c>
      <c r="B225" s="9">
        <f t="shared" si="3"/>
        <v>877320.31</v>
      </c>
      <c r="C225" s="10">
        <v>297117.01</v>
      </c>
      <c r="D225" s="10">
        <v>580203.30000000005</v>
      </c>
      <c r="E225" s="10">
        <v>2610.1999999999898</v>
      </c>
      <c r="F225" s="10">
        <v>33700.669999999896</v>
      </c>
      <c r="G225" s="10"/>
      <c r="H225" s="10">
        <v>1050.28</v>
      </c>
      <c r="I225" s="10">
        <v>0</v>
      </c>
      <c r="J225" s="10"/>
      <c r="K225" s="10">
        <v>839959.16</v>
      </c>
      <c r="L225" s="10">
        <v>780720.06</v>
      </c>
      <c r="M225" s="10">
        <v>0</v>
      </c>
      <c r="N225" s="10">
        <v>59239.099999999897</v>
      </c>
    </row>
    <row r="226" spans="1:14" s="7" customFormat="1" ht="16.5" customHeight="1">
      <c r="A226" s="8" t="s">
        <v>237</v>
      </c>
      <c r="B226" s="9">
        <f t="shared" si="3"/>
        <v>1329433.0900000001</v>
      </c>
      <c r="C226" s="10">
        <v>389094.33</v>
      </c>
      <c r="D226" s="10">
        <v>874828.4</v>
      </c>
      <c r="E226" s="10">
        <v>1983.88</v>
      </c>
      <c r="F226" s="10">
        <v>174302.03</v>
      </c>
      <c r="G226" s="10">
        <v>65510.36</v>
      </c>
      <c r="H226" s="10">
        <v>32700.43</v>
      </c>
      <c r="I226" s="10">
        <v>0</v>
      </c>
      <c r="J226" s="10">
        <v>6105.7299999999896</v>
      </c>
      <c r="K226" s="10">
        <v>1114341.02</v>
      </c>
      <c r="L226" s="10">
        <v>1042061.96</v>
      </c>
      <c r="M226" s="10">
        <v>0</v>
      </c>
      <c r="N226" s="10">
        <v>72279.059999999896</v>
      </c>
    </row>
    <row r="227" spans="1:14" s="7" customFormat="1" ht="16.5" customHeight="1">
      <c r="A227" s="4" t="s">
        <v>238</v>
      </c>
      <c r="B227" s="5">
        <f t="shared" si="3"/>
        <v>877605.14999999991</v>
      </c>
      <c r="C227" s="6">
        <v>22501.029999999901</v>
      </c>
      <c r="D227" s="6">
        <v>786327.18</v>
      </c>
      <c r="E227" s="6">
        <v>526.40999999999894</v>
      </c>
      <c r="F227" s="6">
        <v>141639.799999999</v>
      </c>
      <c r="G227" s="6"/>
      <c r="H227" s="6">
        <v>0</v>
      </c>
      <c r="I227" s="6">
        <v>68776.94</v>
      </c>
      <c r="J227" s="6">
        <v>5695.43</v>
      </c>
      <c r="K227" s="6">
        <v>729743.51</v>
      </c>
      <c r="L227" s="6">
        <v>699737.87</v>
      </c>
      <c r="M227" s="6">
        <v>0</v>
      </c>
      <c r="N227" s="6">
        <v>30005.639999999901</v>
      </c>
    </row>
    <row r="228" spans="1:14" s="7" customFormat="1" ht="16.5" customHeight="1">
      <c r="A228" s="4" t="s">
        <v>239</v>
      </c>
      <c r="B228" s="5">
        <f t="shared" si="3"/>
        <v>1315502.9299999981</v>
      </c>
      <c r="C228" s="6">
        <v>193491.16</v>
      </c>
      <c r="D228" s="6">
        <v>559283.81999999902</v>
      </c>
      <c r="E228" s="6">
        <v>0</v>
      </c>
      <c r="F228" s="6">
        <v>46223.949999999903</v>
      </c>
      <c r="G228" s="6"/>
      <c r="H228" s="6">
        <v>0</v>
      </c>
      <c r="I228" s="6">
        <v>562727.94999999902</v>
      </c>
      <c r="J228" s="6">
        <v>137.66</v>
      </c>
      <c r="K228" s="6">
        <v>1269141.32</v>
      </c>
      <c r="L228" s="6">
        <v>1243003.21</v>
      </c>
      <c r="M228" s="6">
        <v>0</v>
      </c>
      <c r="N228" s="6">
        <v>26138.11</v>
      </c>
    </row>
    <row r="229" spans="1:14" s="7" customFormat="1" ht="16.5" customHeight="1">
      <c r="A229" s="4" t="s">
        <v>240</v>
      </c>
      <c r="B229" s="5">
        <f t="shared" si="3"/>
        <v>1151444.959999999</v>
      </c>
      <c r="C229" s="6">
        <v>130389.92</v>
      </c>
      <c r="D229" s="6">
        <v>873018.19999999902</v>
      </c>
      <c r="E229" s="6">
        <v>28695.72</v>
      </c>
      <c r="F229" s="6">
        <v>93470.12</v>
      </c>
      <c r="G229" s="6">
        <v>15421.45</v>
      </c>
      <c r="H229" s="6">
        <v>0</v>
      </c>
      <c r="I229" s="6">
        <v>132615.39000000001</v>
      </c>
      <c r="J229" s="6">
        <v>0</v>
      </c>
      <c r="K229" s="6">
        <v>1029279.12</v>
      </c>
      <c r="L229" s="6">
        <v>934070.65</v>
      </c>
      <c r="M229" s="6">
        <v>0</v>
      </c>
      <c r="N229" s="6">
        <v>95208.47</v>
      </c>
    </row>
    <row r="230" spans="1:14" s="7" customFormat="1" ht="16.5" customHeight="1">
      <c r="A230" s="4" t="s">
        <v>241</v>
      </c>
      <c r="B230" s="5">
        <f t="shared" si="3"/>
        <v>3331889.59</v>
      </c>
      <c r="C230" s="6">
        <v>73825.070000000007</v>
      </c>
      <c r="D230" s="6">
        <v>3258064.52</v>
      </c>
      <c r="E230" s="6">
        <v>1028.1600000000001</v>
      </c>
      <c r="F230" s="6">
        <v>608777.63</v>
      </c>
      <c r="G230" s="6"/>
      <c r="H230" s="6">
        <v>643931.93999999901</v>
      </c>
      <c r="I230" s="6">
        <v>0</v>
      </c>
      <c r="J230" s="6">
        <v>0</v>
      </c>
      <c r="K230" s="6">
        <v>2078151.86</v>
      </c>
      <c r="L230" s="6">
        <v>1658325.45</v>
      </c>
      <c r="M230" s="6">
        <v>0</v>
      </c>
      <c r="N230" s="6">
        <v>419826.40999999898</v>
      </c>
    </row>
    <row r="231" spans="1:14" s="7" customFormat="1" ht="16.5" customHeight="1">
      <c r="A231" s="8" t="s">
        <v>242</v>
      </c>
      <c r="B231" s="9">
        <f t="shared" si="3"/>
        <v>830627.23999999987</v>
      </c>
      <c r="C231" s="10">
        <v>96475.089999999895</v>
      </c>
      <c r="D231" s="10">
        <v>523830.15</v>
      </c>
      <c r="E231" s="10">
        <v>2448.8499999999899</v>
      </c>
      <c r="F231" s="10">
        <v>100330.23</v>
      </c>
      <c r="G231" s="10"/>
      <c r="H231" s="10">
        <v>0</v>
      </c>
      <c r="I231" s="10">
        <v>210322</v>
      </c>
      <c r="J231" s="10"/>
      <c r="K231" s="10">
        <v>727848.16</v>
      </c>
      <c r="L231" s="10">
        <v>691309.70999999903</v>
      </c>
      <c r="M231" s="10">
        <v>0</v>
      </c>
      <c r="N231" s="10">
        <v>36538.449999999903</v>
      </c>
    </row>
    <row r="232" spans="1:14" s="7" customFormat="1" ht="16.5" customHeight="1">
      <c r="A232" s="8" t="s">
        <v>243</v>
      </c>
      <c r="B232" s="9">
        <f t="shared" si="3"/>
        <v>700658.55</v>
      </c>
      <c r="C232" s="10">
        <v>35805.22</v>
      </c>
      <c r="D232" s="10">
        <v>560375.64</v>
      </c>
      <c r="E232" s="10">
        <v>0</v>
      </c>
      <c r="F232" s="10">
        <v>30690.23</v>
      </c>
      <c r="G232" s="10"/>
      <c r="H232" s="10">
        <v>0</v>
      </c>
      <c r="I232" s="10">
        <v>104477.69</v>
      </c>
      <c r="J232" s="10">
        <v>1020.1</v>
      </c>
      <c r="K232" s="10">
        <v>668948.21999999904</v>
      </c>
      <c r="L232" s="10">
        <v>656642.22999999905</v>
      </c>
      <c r="M232" s="10">
        <v>0</v>
      </c>
      <c r="N232" s="10">
        <v>12305.99</v>
      </c>
    </row>
    <row r="233" spans="1:14" s="7" customFormat="1" ht="16.5" customHeight="1">
      <c r="A233" s="8" t="s">
        <v>244</v>
      </c>
      <c r="B233" s="9">
        <f t="shared" si="3"/>
        <v>1137565.9699999981</v>
      </c>
      <c r="C233" s="10">
        <v>227572.239999999</v>
      </c>
      <c r="D233" s="10">
        <v>909993.72999999905</v>
      </c>
      <c r="E233" s="10">
        <v>438.72</v>
      </c>
      <c r="F233" s="10">
        <v>70181.05</v>
      </c>
      <c r="G233" s="10"/>
      <c r="H233" s="10">
        <v>189347.82</v>
      </c>
      <c r="I233" s="10">
        <v>0</v>
      </c>
      <c r="J233" s="10">
        <v>2455.42</v>
      </c>
      <c r="K233" s="10">
        <v>875142.95999999903</v>
      </c>
      <c r="L233" s="10">
        <v>785888.06</v>
      </c>
      <c r="M233" s="10">
        <v>0</v>
      </c>
      <c r="N233" s="10">
        <v>89254.899999999907</v>
      </c>
    </row>
    <row r="234" spans="1:14" s="7" customFormat="1" ht="16.5" customHeight="1">
      <c r="A234" s="8" t="s">
        <v>245</v>
      </c>
      <c r="B234" s="9">
        <f t="shared" si="3"/>
        <v>2078964.3299999889</v>
      </c>
      <c r="C234" s="10">
        <v>246749.179999999</v>
      </c>
      <c r="D234" s="10">
        <v>1832215.1499999899</v>
      </c>
      <c r="E234" s="10">
        <v>0</v>
      </c>
      <c r="F234" s="10">
        <v>234237.12</v>
      </c>
      <c r="G234" s="10"/>
      <c r="H234" s="10">
        <v>771129.41</v>
      </c>
      <c r="I234" s="10">
        <v>0</v>
      </c>
      <c r="J234" s="10"/>
      <c r="K234" s="10">
        <v>1073597.8</v>
      </c>
      <c r="L234" s="10">
        <v>769321.88</v>
      </c>
      <c r="M234" s="10">
        <v>0</v>
      </c>
      <c r="N234" s="10">
        <v>304275.91999999899</v>
      </c>
    </row>
    <row r="235" spans="1:14" s="7" customFormat="1" ht="16.5" customHeight="1">
      <c r="A235" s="4" t="s">
        <v>246</v>
      </c>
      <c r="B235" s="5">
        <f t="shared" si="3"/>
        <v>858673.62999999803</v>
      </c>
      <c r="C235" s="6">
        <v>28825.38</v>
      </c>
      <c r="D235" s="6">
        <v>680162.47999999905</v>
      </c>
      <c r="E235" s="6">
        <v>0</v>
      </c>
      <c r="F235" s="6">
        <v>84806.169999999896</v>
      </c>
      <c r="G235" s="6"/>
      <c r="H235" s="6">
        <v>0</v>
      </c>
      <c r="I235" s="6">
        <v>149685.769999999</v>
      </c>
      <c r="J235" s="6">
        <v>2622.84</v>
      </c>
      <c r="K235" s="6">
        <v>771244.62</v>
      </c>
      <c r="L235" s="6">
        <v>645696.93999999901</v>
      </c>
      <c r="M235" s="6">
        <v>0</v>
      </c>
      <c r="N235" s="6">
        <v>125547.679999999</v>
      </c>
    </row>
    <row r="236" spans="1:14" s="7" customFormat="1" ht="16.5" customHeight="1">
      <c r="A236" s="4" t="s">
        <v>247</v>
      </c>
      <c r="B236" s="5">
        <f t="shared" si="3"/>
        <v>774729.39999999898</v>
      </c>
      <c r="C236" s="6">
        <v>19226.34</v>
      </c>
      <c r="D236" s="6">
        <v>384173.09</v>
      </c>
      <c r="E236" s="6">
        <v>138.80000000000001</v>
      </c>
      <c r="F236" s="6">
        <v>83530.460000000006</v>
      </c>
      <c r="G236" s="6">
        <v>66791.039999999906</v>
      </c>
      <c r="H236" s="6">
        <v>0</v>
      </c>
      <c r="I236" s="6">
        <v>304538.929999999</v>
      </c>
      <c r="J236" s="6">
        <v>782.15999999999894</v>
      </c>
      <c r="K236" s="6">
        <v>690277.97999999905</v>
      </c>
      <c r="L236" s="6">
        <v>665609.28</v>
      </c>
      <c r="M236" s="6">
        <v>0</v>
      </c>
      <c r="N236" s="6">
        <v>24668.7</v>
      </c>
    </row>
    <row r="237" spans="1:14" s="7" customFormat="1" ht="16.5" customHeight="1">
      <c r="A237" s="4" t="s">
        <v>248</v>
      </c>
      <c r="B237" s="5">
        <f t="shared" si="3"/>
        <v>2433950.12</v>
      </c>
      <c r="C237" s="6">
        <v>521574.78</v>
      </c>
      <c r="D237" s="6">
        <v>1912375.34</v>
      </c>
      <c r="E237" s="6">
        <v>28841.58</v>
      </c>
      <c r="F237" s="6">
        <v>151391.81</v>
      </c>
      <c r="G237" s="6"/>
      <c r="H237" s="6">
        <v>612011.51</v>
      </c>
      <c r="I237" s="6">
        <v>0</v>
      </c>
      <c r="J237" s="6"/>
      <c r="K237" s="6">
        <v>1641705.22</v>
      </c>
      <c r="L237" s="6">
        <v>1498581.11</v>
      </c>
      <c r="M237" s="6">
        <v>0</v>
      </c>
      <c r="N237" s="6">
        <v>143124.109999999</v>
      </c>
    </row>
    <row r="238" spans="1:14" s="7" customFormat="1" ht="16.5" customHeight="1">
      <c r="A238" s="4" t="s">
        <v>249</v>
      </c>
      <c r="B238" s="5">
        <f t="shared" si="3"/>
        <v>13677855.099999981</v>
      </c>
      <c r="C238" s="6">
        <v>3708210.4199999901</v>
      </c>
      <c r="D238" s="6">
        <v>9736684.0399999898</v>
      </c>
      <c r="E238" s="6">
        <v>23414.36</v>
      </c>
      <c r="F238" s="6">
        <v>920527.3</v>
      </c>
      <c r="G238" s="6">
        <v>232960.64000000001</v>
      </c>
      <c r="H238" s="6">
        <v>2874939.29</v>
      </c>
      <c r="I238" s="6">
        <v>0</v>
      </c>
      <c r="J238" s="6">
        <v>114510.929999999</v>
      </c>
      <c r="K238" s="6">
        <v>9744463.2200000007</v>
      </c>
      <c r="L238" s="6">
        <v>9539846.9600000009</v>
      </c>
      <c r="M238" s="6">
        <v>0</v>
      </c>
      <c r="N238" s="6">
        <v>204616.26</v>
      </c>
    </row>
    <row r="239" spans="1:14" s="7" customFormat="1" ht="16.5" customHeight="1">
      <c r="A239" s="8" t="s">
        <v>250</v>
      </c>
      <c r="B239" s="9">
        <f t="shared" si="3"/>
        <v>803481.39999999886</v>
      </c>
      <c r="C239" s="10">
        <v>33766.459999999897</v>
      </c>
      <c r="D239" s="10">
        <v>701503.95999999903</v>
      </c>
      <c r="E239" s="10">
        <v>0</v>
      </c>
      <c r="F239" s="10">
        <v>70978.449999999895</v>
      </c>
      <c r="G239" s="10">
        <v>31188.73</v>
      </c>
      <c r="H239" s="10">
        <v>0</v>
      </c>
      <c r="I239" s="10">
        <v>37022.25</v>
      </c>
      <c r="J239" s="10">
        <v>4466.46</v>
      </c>
      <c r="K239" s="10">
        <v>728036.48999999894</v>
      </c>
      <c r="L239" s="10">
        <v>684908.85999999905</v>
      </c>
      <c r="M239" s="10">
        <v>0</v>
      </c>
      <c r="N239" s="10">
        <v>43127.629999999903</v>
      </c>
    </row>
    <row r="240" spans="1:14" s="7" customFormat="1" ht="16.5" customHeight="1">
      <c r="A240" s="8" t="s">
        <v>251</v>
      </c>
      <c r="B240" s="9">
        <f t="shared" si="3"/>
        <v>819053.76999999897</v>
      </c>
      <c r="C240" s="10">
        <v>126738.7</v>
      </c>
      <c r="D240" s="10">
        <v>421255.799999999</v>
      </c>
      <c r="E240" s="10">
        <v>4165.3999999999896</v>
      </c>
      <c r="F240" s="10">
        <v>31991.889999999901</v>
      </c>
      <c r="G240" s="10"/>
      <c r="H240" s="10">
        <v>0</v>
      </c>
      <c r="I240" s="10">
        <v>271059.27</v>
      </c>
      <c r="J240" s="10"/>
      <c r="K240" s="10">
        <v>782896.47999999905</v>
      </c>
      <c r="L240" s="10">
        <v>676459.71999999904</v>
      </c>
      <c r="M240" s="10">
        <v>0</v>
      </c>
      <c r="N240" s="10">
        <v>106436.75999999901</v>
      </c>
    </row>
    <row r="241" spans="1:14" s="7" customFormat="1" ht="16.5" customHeight="1">
      <c r="A241" s="8" t="s">
        <v>252</v>
      </c>
      <c r="B241" s="9">
        <f t="shared" si="3"/>
        <v>1617805.5499999898</v>
      </c>
      <c r="C241" s="10">
        <v>246358.41</v>
      </c>
      <c r="D241" s="10">
        <v>1371447.1399999899</v>
      </c>
      <c r="E241" s="10">
        <v>0</v>
      </c>
      <c r="F241" s="10">
        <v>102023.83</v>
      </c>
      <c r="G241" s="10"/>
      <c r="H241" s="10">
        <v>121806.429999999</v>
      </c>
      <c r="I241" s="10">
        <v>0</v>
      </c>
      <c r="J241" s="10">
        <v>9938.19</v>
      </c>
      <c r="K241" s="10">
        <v>1384037.1</v>
      </c>
      <c r="L241" s="10">
        <v>1177321.3799999901</v>
      </c>
      <c r="M241" s="10">
        <v>0</v>
      </c>
      <c r="N241" s="10">
        <v>206715.72</v>
      </c>
    </row>
    <row r="242" spans="1:14" s="7" customFormat="1" ht="16.5" customHeight="1">
      <c r="A242" s="8" t="s">
        <v>253</v>
      </c>
      <c r="B242" s="9">
        <f t="shared" si="3"/>
        <v>1403966.0199999989</v>
      </c>
      <c r="C242" s="10">
        <v>190335.299999999</v>
      </c>
      <c r="D242" s="10">
        <v>982272.02</v>
      </c>
      <c r="E242" s="10">
        <v>0</v>
      </c>
      <c r="F242" s="10">
        <v>105381.58</v>
      </c>
      <c r="G242" s="10">
        <v>14623.76</v>
      </c>
      <c r="H242" s="10">
        <v>0</v>
      </c>
      <c r="I242" s="10">
        <v>216734.94</v>
      </c>
      <c r="J242" s="10">
        <v>2111.9699999999898</v>
      </c>
      <c r="K242" s="10">
        <v>1296472.47</v>
      </c>
      <c r="L242" s="10">
        <v>1063994.46</v>
      </c>
      <c r="M242" s="10">
        <v>0</v>
      </c>
      <c r="N242" s="10">
        <v>232478.01</v>
      </c>
    </row>
    <row r="243" spans="1:14" s="7" customFormat="1" ht="16.5" customHeight="1">
      <c r="A243" s="4" t="s">
        <v>254</v>
      </c>
      <c r="B243" s="5">
        <f t="shared" si="3"/>
        <v>1809712.4499999981</v>
      </c>
      <c r="C243" s="6">
        <v>200917.959999999</v>
      </c>
      <c r="D243" s="6">
        <v>1145230.31</v>
      </c>
      <c r="E243" s="6">
        <v>444.81999999999903</v>
      </c>
      <c r="F243" s="6">
        <v>158302</v>
      </c>
      <c r="G243" s="6"/>
      <c r="H243" s="6">
        <v>0</v>
      </c>
      <c r="I243" s="6">
        <v>463564.179999999</v>
      </c>
      <c r="J243" s="6"/>
      <c r="K243" s="6">
        <v>1650965.6299999901</v>
      </c>
      <c r="L243" s="6">
        <v>1443947.8</v>
      </c>
      <c r="M243" s="6">
        <v>0</v>
      </c>
      <c r="N243" s="6">
        <v>207017.829999999</v>
      </c>
    </row>
    <row r="244" spans="1:14" s="7" customFormat="1" ht="16.5" customHeight="1">
      <c r="A244" s="4" t="s">
        <v>255</v>
      </c>
      <c r="B244" s="5">
        <f t="shared" si="3"/>
        <v>8973570.7200000007</v>
      </c>
      <c r="C244" s="6">
        <v>2458773.85</v>
      </c>
      <c r="D244" s="6">
        <v>6514796.8700000001</v>
      </c>
      <c r="E244" s="6">
        <v>16795.799999999901</v>
      </c>
      <c r="F244" s="6">
        <v>523152.37</v>
      </c>
      <c r="G244" s="6"/>
      <c r="H244" s="6">
        <v>302303.84999999899</v>
      </c>
      <c r="I244" s="6">
        <v>0</v>
      </c>
      <c r="J244" s="6">
        <v>5603.7399999999898</v>
      </c>
      <c r="K244" s="6">
        <v>8125714.96</v>
      </c>
      <c r="L244" s="6">
        <v>7159028.2199999904</v>
      </c>
      <c r="M244" s="6">
        <v>0</v>
      </c>
      <c r="N244" s="6">
        <v>966686.73999999894</v>
      </c>
    </row>
    <row r="245" spans="1:14" s="7" customFormat="1" ht="16.5" customHeight="1">
      <c r="A245" s="4" t="s">
        <v>256</v>
      </c>
      <c r="B245" s="5">
        <f t="shared" si="3"/>
        <v>2741376.58</v>
      </c>
      <c r="C245" s="6">
        <v>298049.40000000002</v>
      </c>
      <c r="D245" s="6">
        <v>2443327.1800000002</v>
      </c>
      <c r="E245" s="6">
        <v>345</v>
      </c>
      <c r="F245" s="6">
        <v>219835.399999999</v>
      </c>
      <c r="G245" s="6"/>
      <c r="H245" s="6">
        <v>500343.14</v>
      </c>
      <c r="I245" s="6">
        <v>0</v>
      </c>
      <c r="J245" s="6">
        <v>16743.9199999999</v>
      </c>
      <c r="K245" s="6">
        <v>2004109.12</v>
      </c>
      <c r="L245" s="6">
        <v>1666933.96</v>
      </c>
      <c r="M245" s="6">
        <v>0</v>
      </c>
      <c r="N245" s="6">
        <v>337175.16999999899</v>
      </c>
    </row>
    <row r="246" spans="1:14" s="7" customFormat="1" ht="16.5" customHeight="1">
      <c r="A246" s="4" t="s">
        <v>257</v>
      </c>
      <c r="B246" s="5">
        <f t="shared" si="3"/>
        <v>823718.39999999991</v>
      </c>
      <c r="C246" s="6">
        <v>38936.269999999902</v>
      </c>
      <c r="D246" s="6">
        <v>542672.12</v>
      </c>
      <c r="E246" s="6">
        <v>0</v>
      </c>
      <c r="F246" s="6">
        <v>13765.9</v>
      </c>
      <c r="G246" s="6"/>
      <c r="H246" s="6">
        <v>0</v>
      </c>
      <c r="I246" s="6">
        <v>242110.01</v>
      </c>
      <c r="J246" s="6">
        <v>0</v>
      </c>
      <c r="K246" s="6">
        <v>809952.5</v>
      </c>
      <c r="L246" s="6">
        <v>751502.06999999902</v>
      </c>
      <c r="M246" s="6">
        <v>0</v>
      </c>
      <c r="N246" s="6">
        <v>58450.43</v>
      </c>
    </row>
    <row r="247" spans="1:14" s="7" customFormat="1" ht="16.5" customHeight="1">
      <c r="A247" s="8" t="s">
        <v>258</v>
      </c>
      <c r="B247" s="9">
        <f t="shared" si="3"/>
        <v>1198053.0199999991</v>
      </c>
      <c r="C247" s="10">
        <v>160876.87</v>
      </c>
      <c r="D247" s="10">
        <v>836624.97999999905</v>
      </c>
      <c r="E247" s="10">
        <v>0</v>
      </c>
      <c r="F247" s="10">
        <v>134400.53</v>
      </c>
      <c r="G247" s="10">
        <v>83885.320000000007</v>
      </c>
      <c r="H247" s="10">
        <v>0</v>
      </c>
      <c r="I247" s="10">
        <v>116665.85</v>
      </c>
      <c r="J247" s="10"/>
      <c r="K247" s="10">
        <v>1063652.49</v>
      </c>
      <c r="L247" s="10">
        <v>1006347.17</v>
      </c>
      <c r="M247" s="10">
        <v>0</v>
      </c>
      <c r="N247" s="10">
        <v>57305.32</v>
      </c>
    </row>
    <row r="248" spans="1:14" s="7" customFormat="1" ht="16.5" customHeight="1">
      <c r="A248" s="8" t="s">
        <v>259</v>
      </c>
      <c r="B248" s="9">
        <f t="shared" si="3"/>
        <v>1395078.0899999898</v>
      </c>
      <c r="C248" s="10">
        <v>141957.67000000001</v>
      </c>
      <c r="D248" s="10">
        <v>1253120.4199999899</v>
      </c>
      <c r="E248" s="10">
        <v>0</v>
      </c>
      <c r="F248" s="10">
        <v>283804.049999999</v>
      </c>
      <c r="G248" s="10"/>
      <c r="H248" s="10">
        <v>92192.52</v>
      </c>
      <c r="I248" s="10">
        <v>0</v>
      </c>
      <c r="J248" s="10"/>
      <c r="K248" s="10">
        <v>1019081.52</v>
      </c>
      <c r="L248" s="10">
        <v>864616.94999999902</v>
      </c>
      <c r="M248" s="10">
        <v>0</v>
      </c>
      <c r="N248" s="10">
        <v>154464.57</v>
      </c>
    </row>
    <row r="249" spans="1:14" s="7" customFormat="1" ht="16.5" customHeight="1">
      <c r="A249" s="8" t="s">
        <v>260</v>
      </c>
      <c r="B249" s="9">
        <f t="shared" si="3"/>
        <v>3602775.05</v>
      </c>
      <c r="C249" s="10">
        <v>42882.139999999898</v>
      </c>
      <c r="D249" s="10">
        <v>3559892.91</v>
      </c>
      <c r="E249" s="10">
        <v>33270.69</v>
      </c>
      <c r="F249" s="10">
        <v>530296.88</v>
      </c>
      <c r="G249" s="10"/>
      <c r="H249" s="10">
        <v>448391.84</v>
      </c>
      <c r="I249" s="10">
        <v>0</v>
      </c>
      <c r="J249" s="10">
        <v>26252.29</v>
      </c>
      <c r="K249" s="10">
        <v>2564563.35</v>
      </c>
      <c r="L249" s="10">
        <v>2160079.46</v>
      </c>
      <c r="M249" s="10">
        <v>0</v>
      </c>
      <c r="N249" s="10">
        <v>404483.89</v>
      </c>
    </row>
    <row r="250" spans="1:14" s="7" customFormat="1" ht="16.5" customHeight="1">
      <c r="A250" s="8" t="s">
        <v>261</v>
      </c>
      <c r="B250" s="9">
        <f t="shared" si="3"/>
        <v>29913711.879999999</v>
      </c>
      <c r="C250" s="10">
        <v>7068920.79</v>
      </c>
      <c r="D250" s="10">
        <v>22844791.09</v>
      </c>
      <c r="E250" s="10">
        <v>496299.109999999</v>
      </c>
      <c r="F250" s="10">
        <v>2609757.25999999</v>
      </c>
      <c r="G250" s="10"/>
      <c r="H250" s="10">
        <v>8944026.5500000007</v>
      </c>
      <c r="I250" s="10">
        <v>0</v>
      </c>
      <c r="J250" s="10">
        <v>147968.67000000001</v>
      </c>
      <c r="K250" s="10">
        <v>17715660.289999899</v>
      </c>
      <c r="L250" s="10">
        <v>17573164.34</v>
      </c>
      <c r="M250" s="10">
        <v>0</v>
      </c>
      <c r="N250" s="10">
        <v>142495.95000000001</v>
      </c>
    </row>
    <row r="251" spans="1:14" s="7" customFormat="1" ht="16.5" customHeight="1">
      <c r="A251" s="4" t="s">
        <v>262</v>
      </c>
      <c r="B251" s="5">
        <f t="shared" si="3"/>
        <v>1738943.12</v>
      </c>
      <c r="C251" s="6">
        <v>429185.62</v>
      </c>
      <c r="D251" s="6">
        <v>1309757.5</v>
      </c>
      <c r="E251" s="6">
        <v>0</v>
      </c>
      <c r="F251" s="6">
        <v>12137.309999999899</v>
      </c>
      <c r="G251" s="6"/>
      <c r="H251" s="6">
        <v>34924.43</v>
      </c>
      <c r="I251" s="6">
        <v>0</v>
      </c>
      <c r="J251" s="6">
        <v>12200.16</v>
      </c>
      <c r="K251" s="6">
        <v>1679681.22</v>
      </c>
      <c r="L251" s="6">
        <v>1487304.99</v>
      </c>
      <c r="M251" s="6">
        <v>0</v>
      </c>
      <c r="N251" s="6">
        <v>192376.23</v>
      </c>
    </row>
    <row r="252" spans="1:14" s="7" customFormat="1" ht="16.5" customHeight="1">
      <c r="A252" s="4" t="s">
        <v>263</v>
      </c>
      <c r="B252" s="5">
        <f t="shared" si="3"/>
        <v>1413286.58</v>
      </c>
      <c r="C252" s="6">
        <v>35271.11</v>
      </c>
      <c r="D252" s="6">
        <v>1378015.47</v>
      </c>
      <c r="E252" s="6">
        <v>1400</v>
      </c>
      <c r="F252" s="6">
        <v>136758.09</v>
      </c>
      <c r="G252" s="6"/>
      <c r="H252" s="6">
        <v>377918.679999999</v>
      </c>
      <c r="I252" s="6">
        <v>0</v>
      </c>
      <c r="J252" s="6">
        <v>0</v>
      </c>
      <c r="K252" s="6">
        <v>897209.81</v>
      </c>
      <c r="L252" s="6">
        <v>845088.21999999904</v>
      </c>
      <c r="M252" s="6">
        <v>0</v>
      </c>
      <c r="N252" s="6">
        <v>52121.589999999902</v>
      </c>
    </row>
    <row r="253" spans="1:14" s="7" customFormat="1" ht="16.5" customHeight="1">
      <c r="A253" s="4" t="s">
        <v>264</v>
      </c>
      <c r="B253" s="5">
        <f t="shared" si="3"/>
        <v>4090220.1199999889</v>
      </c>
      <c r="C253" s="6">
        <v>597353.10999999905</v>
      </c>
      <c r="D253" s="6">
        <v>1990264.9299999899</v>
      </c>
      <c r="E253" s="6">
        <v>1221.25</v>
      </c>
      <c r="F253" s="6">
        <v>200451.239999999</v>
      </c>
      <c r="G253" s="6"/>
      <c r="H253" s="6">
        <v>0</v>
      </c>
      <c r="I253" s="6">
        <v>1502602.08</v>
      </c>
      <c r="J253" s="6">
        <v>16952.779999999901</v>
      </c>
      <c r="K253" s="6">
        <v>3871594.85</v>
      </c>
      <c r="L253" s="6">
        <v>2708724.06</v>
      </c>
      <c r="M253" s="6">
        <v>0</v>
      </c>
      <c r="N253" s="6">
        <v>1162870.79</v>
      </c>
    </row>
    <row r="254" spans="1:14" s="7" customFormat="1" ht="16.5" customHeight="1">
      <c r="A254" s="4" t="s">
        <v>265</v>
      </c>
      <c r="B254" s="5">
        <f t="shared" si="3"/>
        <v>1664935.25999999</v>
      </c>
      <c r="C254" s="6">
        <v>303454.81</v>
      </c>
      <c r="D254" s="6">
        <v>1231214.6799999899</v>
      </c>
      <c r="E254" s="6">
        <v>4146.0699999999897</v>
      </c>
      <c r="F254" s="6">
        <v>48823.099999999897</v>
      </c>
      <c r="G254" s="6"/>
      <c r="H254" s="6">
        <v>0</v>
      </c>
      <c r="I254" s="6">
        <v>130265.77</v>
      </c>
      <c r="J254" s="6">
        <v>3006.67</v>
      </c>
      <c r="K254" s="6">
        <v>1608959.4199999899</v>
      </c>
      <c r="L254" s="6">
        <v>1398421.1799999899</v>
      </c>
      <c r="M254" s="6">
        <v>0</v>
      </c>
      <c r="N254" s="6">
        <v>210538.239999999</v>
      </c>
    </row>
    <row r="255" spans="1:14" s="7" customFormat="1" ht="16.5" customHeight="1">
      <c r="A255" s="8" t="s">
        <v>266</v>
      </c>
      <c r="B255" s="9">
        <f t="shared" si="3"/>
        <v>866284.32999999903</v>
      </c>
      <c r="C255" s="10">
        <v>203347.859999999</v>
      </c>
      <c r="D255" s="10">
        <v>360101.82</v>
      </c>
      <c r="E255" s="10">
        <v>5744.18</v>
      </c>
      <c r="F255" s="10">
        <v>30911.33</v>
      </c>
      <c r="G255" s="10"/>
      <c r="H255" s="10">
        <v>0</v>
      </c>
      <c r="I255" s="10">
        <v>302834.65000000002</v>
      </c>
      <c r="J255" s="10"/>
      <c r="K255" s="10">
        <v>829628.81999999902</v>
      </c>
      <c r="L255" s="10">
        <v>674225.28</v>
      </c>
      <c r="M255" s="10">
        <v>0</v>
      </c>
      <c r="N255" s="10">
        <v>155403.54</v>
      </c>
    </row>
    <row r="256" spans="1:14" s="7" customFormat="1" ht="16.5" customHeight="1">
      <c r="A256" s="8" t="s">
        <v>267</v>
      </c>
      <c r="B256" s="9">
        <f t="shared" si="3"/>
        <v>677564.34999999893</v>
      </c>
      <c r="C256" s="10">
        <v>29971.869999999901</v>
      </c>
      <c r="D256" s="10">
        <v>409689.21</v>
      </c>
      <c r="E256" s="10">
        <v>0</v>
      </c>
      <c r="F256" s="10">
        <v>15066.4</v>
      </c>
      <c r="G256" s="10"/>
      <c r="H256" s="10">
        <v>0</v>
      </c>
      <c r="I256" s="10">
        <v>237903.269999999</v>
      </c>
      <c r="J256" s="10"/>
      <c r="K256" s="10">
        <v>662497.94999999902</v>
      </c>
      <c r="L256" s="10">
        <v>661217.71999999904</v>
      </c>
      <c r="M256" s="10">
        <v>0</v>
      </c>
      <c r="N256" s="10">
        <v>1280.22</v>
      </c>
    </row>
    <row r="257" spans="1:14" s="7" customFormat="1" ht="16.5" customHeight="1">
      <c r="A257" s="8" t="s">
        <v>268</v>
      </c>
      <c r="B257" s="9">
        <f t="shared" si="3"/>
        <v>4332030.6100000003</v>
      </c>
      <c r="C257" s="10">
        <v>1204936.28</v>
      </c>
      <c r="D257" s="10">
        <v>3127094.33</v>
      </c>
      <c r="E257" s="10">
        <v>26528.84</v>
      </c>
      <c r="F257" s="10">
        <v>443629.53</v>
      </c>
      <c r="G257" s="10"/>
      <c r="H257" s="10">
        <v>592612.52</v>
      </c>
      <c r="I257" s="10">
        <v>0</v>
      </c>
      <c r="J257" s="10">
        <v>12712.54</v>
      </c>
      <c r="K257" s="10">
        <v>3256547.18</v>
      </c>
      <c r="L257" s="10">
        <v>3244684.1699999901</v>
      </c>
      <c r="M257" s="10">
        <v>0</v>
      </c>
      <c r="N257" s="10">
        <v>11863.01</v>
      </c>
    </row>
    <row r="258" spans="1:14" s="7" customFormat="1" ht="16.5" customHeight="1">
      <c r="A258" s="8" t="s">
        <v>269</v>
      </c>
      <c r="B258" s="9">
        <f t="shared" si="3"/>
        <v>866237.68</v>
      </c>
      <c r="C258" s="10">
        <v>125221</v>
      </c>
      <c r="D258" s="10">
        <v>610033.56000000006</v>
      </c>
      <c r="E258" s="10">
        <v>912</v>
      </c>
      <c r="F258" s="10">
        <v>125396.1</v>
      </c>
      <c r="G258" s="10"/>
      <c r="H258" s="10">
        <v>0</v>
      </c>
      <c r="I258" s="10">
        <v>130983.12</v>
      </c>
      <c r="J258" s="10">
        <v>0</v>
      </c>
      <c r="K258" s="10">
        <v>739929.57999999903</v>
      </c>
      <c r="L258" s="10">
        <v>726504.18</v>
      </c>
      <c r="M258" s="10">
        <v>0</v>
      </c>
      <c r="N258" s="10">
        <v>13425.4</v>
      </c>
    </row>
    <row r="259" spans="1:14" s="7" customFormat="1" ht="16.5" customHeight="1">
      <c r="A259" s="4" t="s">
        <v>270</v>
      </c>
      <c r="B259" s="5">
        <f t="shared" si="3"/>
        <v>1615627.5899999999</v>
      </c>
      <c r="C259" s="6">
        <v>244832.34</v>
      </c>
      <c r="D259" s="6">
        <v>1033859.86</v>
      </c>
      <c r="E259" s="6">
        <v>0</v>
      </c>
      <c r="F259" s="6">
        <v>224338.269999999</v>
      </c>
      <c r="G259" s="6"/>
      <c r="H259" s="6">
        <v>0</v>
      </c>
      <c r="I259" s="6">
        <v>336935.39</v>
      </c>
      <c r="J259" s="6">
        <v>8136.84</v>
      </c>
      <c r="K259" s="6">
        <v>1383152.48</v>
      </c>
      <c r="L259" s="6">
        <v>1362670.08</v>
      </c>
      <c r="M259" s="6">
        <v>0</v>
      </c>
      <c r="N259" s="6">
        <v>20482.400000000001</v>
      </c>
    </row>
    <row r="260" spans="1:14" s="7" customFormat="1" ht="16.5" customHeight="1">
      <c r="A260" s="4" t="s">
        <v>271</v>
      </c>
      <c r="B260" s="5">
        <f t="shared" ref="B260:B295" si="4">C260+D260+G260+I260</f>
        <v>1525893.189999999</v>
      </c>
      <c r="C260" s="6">
        <v>541221.15</v>
      </c>
      <c r="D260" s="6">
        <v>741254.39</v>
      </c>
      <c r="E260" s="6">
        <v>82435.949999999895</v>
      </c>
      <c r="F260" s="6">
        <v>114134.99</v>
      </c>
      <c r="G260" s="6"/>
      <c r="H260" s="6">
        <v>0</v>
      </c>
      <c r="I260" s="6">
        <v>243417.649999999</v>
      </c>
      <c r="J260" s="6">
        <v>241.52</v>
      </c>
      <c r="K260" s="6">
        <v>1329080.73</v>
      </c>
      <c r="L260" s="6">
        <v>1312353.6599999899</v>
      </c>
      <c r="M260" s="6">
        <v>0</v>
      </c>
      <c r="N260" s="6">
        <v>16727.07</v>
      </c>
    </row>
    <row r="261" spans="1:14" s="7" customFormat="1" ht="16.5" customHeight="1">
      <c r="A261" s="4" t="s">
        <v>272</v>
      </c>
      <c r="B261" s="5">
        <f t="shared" si="4"/>
        <v>3006050.64</v>
      </c>
      <c r="C261" s="6">
        <v>427827.25</v>
      </c>
      <c r="D261" s="6">
        <v>1984609.21</v>
      </c>
      <c r="E261" s="6">
        <v>4540.21</v>
      </c>
      <c r="F261" s="6">
        <v>113006.2</v>
      </c>
      <c r="G261" s="6"/>
      <c r="H261" s="6">
        <v>0</v>
      </c>
      <c r="I261" s="6">
        <v>593614.18000000005</v>
      </c>
      <c r="J261" s="6"/>
      <c r="K261" s="6">
        <v>2888504.23</v>
      </c>
      <c r="L261" s="6">
        <v>2824156.83</v>
      </c>
      <c r="M261" s="6">
        <v>0</v>
      </c>
      <c r="N261" s="6">
        <v>64347.4</v>
      </c>
    </row>
    <row r="262" spans="1:14" s="7" customFormat="1" ht="16.5" customHeight="1">
      <c r="A262" s="4" t="s">
        <v>273</v>
      </c>
      <c r="B262" s="5">
        <f t="shared" si="4"/>
        <v>1015748.0399999999</v>
      </c>
      <c r="C262" s="6">
        <v>52006.97</v>
      </c>
      <c r="D262" s="6">
        <v>845781.62</v>
      </c>
      <c r="E262" s="6">
        <v>6349.93</v>
      </c>
      <c r="F262" s="6">
        <v>142461.66</v>
      </c>
      <c r="G262" s="6"/>
      <c r="H262" s="6">
        <v>0</v>
      </c>
      <c r="I262" s="6">
        <v>117959.45</v>
      </c>
      <c r="J262" s="6">
        <v>1815.74</v>
      </c>
      <c r="K262" s="6">
        <v>865120.70999999903</v>
      </c>
      <c r="L262" s="6">
        <v>751930.63</v>
      </c>
      <c r="M262" s="6">
        <v>0</v>
      </c>
      <c r="N262" s="6">
        <v>113190.08</v>
      </c>
    </row>
    <row r="263" spans="1:14" s="7" customFormat="1" ht="16.5" customHeight="1">
      <c r="A263" s="8" t="s">
        <v>274</v>
      </c>
      <c r="B263" s="9">
        <f t="shared" si="4"/>
        <v>2364845.5799999898</v>
      </c>
      <c r="C263" s="10">
        <v>240478.6</v>
      </c>
      <c r="D263" s="10">
        <v>1158767.1599999899</v>
      </c>
      <c r="E263" s="10">
        <v>11914</v>
      </c>
      <c r="F263" s="10">
        <v>141297.79</v>
      </c>
      <c r="G263" s="10">
        <v>557063.76</v>
      </c>
      <c r="H263" s="10">
        <v>0</v>
      </c>
      <c r="I263" s="10">
        <v>408536.06</v>
      </c>
      <c r="J263" s="10"/>
      <c r="K263" s="10">
        <v>2211633.79</v>
      </c>
      <c r="L263" s="10">
        <v>1935018.54</v>
      </c>
      <c r="M263" s="10">
        <v>0</v>
      </c>
      <c r="N263" s="10">
        <v>276615.25</v>
      </c>
    </row>
    <row r="264" spans="1:14" s="7" customFormat="1" ht="16.5" customHeight="1">
      <c r="A264" s="8" t="s">
        <v>275</v>
      </c>
      <c r="B264" s="9">
        <f t="shared" si="4"/>
        <v>3883799.29999999</v>
      </c>
      <c r="C264" s="10">
        <v>911261.38</v>
      </c>
      <c r="D264" s="10">
        <v>2972537.9199999901</v>
      </c>
      <c r="E264" s="10">
        <v>11826.68</v>
      </c>
      <c r="F264" s="10">
        <v>67276.149999999907</v>
      </c>
      <c r="G264" s="10"/>
      <c r="H264" s="10">
        <v>1373364.1</v>
      </c>
      <c r="I264" s="10">
        <v>0</v>
      </c>
      <c r="J264" s="10">
        <v>8871.6200000000008</v>
      </c>
      <c r="K264" s="10">
        <v>2422460.75</v>
      </c>
      <c r="L264" s="10">
        <v>2018403.1399999899</v>
      </c>
      <c r="M264" s="10">
        <v>0</v>
      </c>
      <c r="N264" s="10">
        <v>404057.609999999</v>
      </c>
    </row>
    <row r="265" spans="1:14" s="7" customFormat="1" ht="16.5" customHeight="1">
      <c r="A265" s="8" t="s">
        <v>276</v>
      </c>
      <c r="B265" s="9">
        <f t="shared" si="4"/>
        <v>998460.57999999891</v>
      </c>
      <c r="C265" s="10">
        <v>35297.889999999898</v>
      </c>
      <c r="D265" s="10">
        <v>850311.9</v>
      </c>
      <c r="E265" s="10">
        <v>0</v>
      </c>
      <c r="F265" s="10">
        <v>78875.419999999896</v>
      </c>
      <c r="G265" s="10"/>
      <c r="H265" s="10">
        <v>0</v>
      </c>
      <c r="I265" s="10">
        <v>112850.789999999</v>
      </c>
      <c r="J265" s="10">
        <v>5936.51</v>
      </c>
      <c r="K265" s="10">
        <v>913648.65</v>
      </c>
      <c r="L265" s="10">
        <v>703710.15</v>
      </c>
      <c r="M265" s="10">
        <v>0</v>
      </c>
      <c r="N265" s="10">
        <v>209938.5</v>
      </c>
    </row>
    <row r="266" spans="1:14" s="7" customFormat="1" ht="16.5" customHeight="1">
      <c r="A266" s="8" t="s">
        <v>277</v>
      </c>
      <c r="B266" s="9">
        <f t="shared" si="4"/>
        <v>2539782.9199999887</v>
      </c>
      <c r="C266" s="10">
        <v>664983.48999999894</v>
      </c>
      <c r="D266" s="10">
        <v>1874799.4299999899</v>
      </c>
      <c r="E266" s="10">
        <v>1420</v>
      </c>
      <c r="F266" s="10">
        <v>220706.179999999</v>
      </c>
      <c r="G266" s="10"/>
      <c r="H266" s="10">
        <v>347555.71</v>
      </c>
      <c r="I266" s="10">
        <v>0</v>
      </c>
      <c r="J266" s="10"/>
      <c r="K266" s="10">
        <v>1970101.03</v>
      </c>
      <c r="L266" s="10">
        <v>1959324.04</v>
      </c>
      <c r="M266" s="10">
        <v>0</v>
      </c>
      <c r="N266" s="10">
        <v>10776.99</v>
      </c>
    </row>
    <row r="267" spans="1:14" s="7" customFormat="1" ht="16.5" customHeight="1">
      <c r="A267" s="4" t="s">
        <v>278</v>
      </c>
      <c r="B267" s="5">
        <f t="shared" si="4"/>
        <v>1615425.7099999888</v>
      </c>
      <c r="C267" s="6">
        <v>146268.079999999</v>
      </c>
      <c r="D267" s="6">
        <v>1170016.6899999899</v>
      </c>
      <c r="E267" s="6">
        <v>0</v>
      </c>
      <c r="F267" s="6">
        <v>113911.00999999901</v>
      </c>
      <c r="G267" s="6"/>
      <c r="H267" s="6">
        <v>0</v>
      </c>
      <c r="I267" s="6">
        <v>299140.94</v>
      </c>
      <c r="J267" s="6">
        <v>4878.0600000000004</v>
      </c>
      <c r="K267" s="6">
        <v>1496636.6399999899</v>
      </c>
      <c r="L267" s="6">
        <v>1411051.03</v>
      </c>
      <c r="M267" s="6">
        <v>0</v>
      </c>
      <c r="N267" s="6">
        <v>85585.61</v>
      </c>
    </row>
    <row r="268" spans="1:14" s="7" customFormat="1" ht="16.5" customHeight="1">
      <c r="A268" s="4" t="s">
        <v>279</v>
      </c>
      <c r="B268" s="5">
        <f t="shared" si="4"/>
        <v>854826.37000000011</v>
      </c>
      <c r="C268" s="6">
        <v>64983.54</v>
      </c>
      <c r="D268" s="6">
        <v>623824.64000000001</v>
      </c>
      <c r="E268" s="6">
        <v>0</v>
      </c>
      <c r="F268" s="6">
        <v>66327.75</v>
      </c>
      <c r="G268" s="6"/>
      <c r="H268" s="6">
        <v>0</v>
      </c>
      <c r="I268" s="6">
        <v>166018.19</v>
      </c>
      <c r="J268" s="6">
        <v>420.13999999999902</v>
      </c>
      <c r="K268" s="6">
        <v>788078.47999999905</v>
      </c>
      <c r="L268" s="6">
        <v>648695.4</v>
      </c>
      <c r="M268" s="6">
        <v>0</v>
      </c>
      <c r="N268" s="6">
        <v>139383.079999999</v>
      </c>
    </row>
    <row r="269" spans="1:14" s="7" customFormat="1" ht="16.5" customHeight="1">
      <c r="A269" s="4" t="s">
        <v>280</v>
      </c>
      <c r="B269" s="5">
        <f t="shared" si="4"/>
        <v>4654995.25</v>
      </c>
      <c r="C269" s="6">
        <v>173290.14</v>
      </c>
      <c r="D269" s="6">
        <v>4481705.1100000003</v>
      </c>
      <c r="E269" s="6">
        <v>101758.31</v>
      </c>
      <c r="F269" s="6">
        <v>351818.87</v>
      </c>
      <c r="G269" s="6"/>
      <c r="H269" s="6">
        <v>782083.51</v>
      </c>
      <c r="I269" s="6">
        <v>0</v>
      </c>
      <c r="J269" s="6">
        <v>139.509999999999</v>
      </c>
      <c r="K269" s="6">
        <v>3419195.04999999</v>
      </c>
      <c r="L269" s="6">
        <v>3382148.9399999902</v>
      </c>
      <c r="M269" s="6">
        <v>0</v>
      </c>
      <c r="N269" s="6">
        <v>37046.099999999897</v>
      </c>
    </row>
    <row r="270" spans="1:14" s="7" customFormat="1" ht="16.5" customHeight="1">
      <c r="A270" s="4" t="s">
        <v>281</v>
      </c>
      <c r="B270" s="5">
        <f t="shared" si="4"/>
        <v>1044967.159999999</v>
      </c>
      <c r="C270" s="6">
        <v>166977.62</v>
      </c>
      <c r="D270" s="6">
        <v>724378.8</v>
      </c>
      <c r="E270" s="6">
        <v>0</v>
      </c>
      <c r="F270" s="6">
        <v>85812.809999999896</v>
      </c>
      <c r="G270" s="6"/>
      <c r="H270" s="6">
        <v>0</v>
      </c>
      <c r="I270" s="6">
        <v>153610.739999999</v>
      </c>
      <c r="J270" s="6"/>
      <c r="K270" s="6">
        <v>959154.34999999905</v>
      </c>
      <c r="L270" s="6">
        <v>824171.58999999904</v>
      </c>
      <c r="M270" s="6">
        <v>0</v>
      </c>
      <c r="N270" s="6">
        <v>134982.76</v>
      </c>
    </row>
    <row r="271" spans="1:14" s="7" customFormat="1" ht="16.5" customHeight="1">
      <c r="A271" s="8" t="s">
        <v>282</v>
      </c>
      <c r="B271" s="9">
        <f t="shared" si="4"/>
        <v>6654123.76999998</v>
      </c>
      <c r="C271" s="10">
        <v>2561955.8199999901</v>
      </c>
      <c r="D271" s="10">
        <v>3725423.1699999901</v>
      </c>
      <c r="E271" s="10">
        <v>87038</v>
      </c>
      <c r="F271" s="10">
        <v>317324.40000000002</v>
      </c>
      <c r="G271" s="10">
        <v>0</v>
      </c>
      <c r="H271" s="10">
        <v>0</v>
      </c>
      <c r="I271" s="10">
        <v>366744.78</v>
      </c>
      <c r="J271" s="10">
        <v>94337.94</v>
      </c>
      <c r="K271" s="10">
        <v>6155423.4299999904</v>
      </c>
      <c r="L271" s="10">
        <v>5002200.1900000004</v>
      </c>
      <c r="M271" s="10">
        <v>0</v>
      </c>
      <c r="N271" s="10">
        <v>1153223.24</v>
      </c>
    </row>
    <row r="272" spans="1:14" s="7" customFormat="1" ht="16.5" customHeight="1">
      <c r="A272" s="8" t="s">
        <v>283</v>
      </c>
      <c r="B272" s="9">
        <f t="shared" si="4"/>
        <v>1198635.18</v>
      </c>
      <c r="C272" s="10">
        <v>263844.51</v>
      </c>
      <c r="D272" s="10">
        <v>919916.64</v>
      </c>
      <c r="E272" s="10">
        <v>1275.3</v>
      </c>
      <c r="F272" s="10">
        <v>93823.05</v>
      </c>
      <c r="G272" s="10"/>
      <c r="H272" s="10">
        <v>0</v>
      </c>
      <c r="I272" s="10">
        <v>14874.03</v>
      </c>
      <c r="J272" s="10"/>
      <c r="K272" s="10">
        <v>1103536.83</v>
      </c>
      <c r="L272" s="10">
        <v>916095.93999999901</v>
      </c>
      <c r="M272" s="10">
        <v>0</v>
      </c>
      <c r="N272" s="10">
        <v>187440.89</v>
      </c>
    </row>
    <row r="273" spans="1:14" s="7" customFormat="1" ht="16.5" customHeight="1">
      <c r="A273" s="8" t="s">
        <v>284</v>
      </c>
      <c r="B273" s="9">
        <f t="shared" si="4"/>
        <v>4492928.97</v>
      </c>
      <c r="C273" s="10">
        <v>447320.14</v>
      </c>
      <c r="D273" s="10">
        <v>4045608.83</v>
      </c>
      <c r="E273" s="10">
        <v>0</v>
      </c>
      <c r="F273" s="10">
        <v>466028.08</v>
      </c>
      <c r="G273" s="10"/>
      <c r="H273" s="10">
        <v>871844.8</v>
      </c>
      <c r="I273" s="10">
        <v>0</v>
      </c>
      <c r="J273" s="10">
        <v>9275.6</v>
      </c>
      <c r="K273" s="10">
        <v>3145780.49</v>
      </c>
      <c r="L273" s="10">
        <v>2634150.91</v>
      </c>
      <c r="M273" s="10">
        <v>0</v>
      </c>
      <c r="N273" s="10">
        <v>511629.58</v>
      </c>
    </row>
    <row r="274" spans="1:14" s="7" customFormat="1" ht="16.5" customHeight="1">
      <c r="A274" s="8" t="s">
        <v>285</v>
      </c>
      <c r="B274" s="9">
        <f t="shared" si="4"/>
        <v>1432652.29</v>
      </c>
      <c r="C274" s="10">
        <v>85452.96</v>
      </c>
      <c r="D274" s="10">
        <v>740164.9</v>
      </c>
      <c r="E274" s="10">
        <v>1206.4000000000001</v>
      </c>
      <c r="F274" s="10">
        <v>26996.91</v>
      </c>
      <c r="G274" s="10"/>
      <c r="H274" s="10">
        <v>0</v>
      </c>
      <c r="I274" s="10">
        <v>607034.43000000005</v>
      </c>
      <c r="J274" s="10">
        <v>0</v>
      </c>
      <c r="K274" s="10">
        <v>1404448.98</v>
      </c>
      <c r="L274" s="10">
        <v>1188964.29</v>
      </c>
      <c r="M274" s="10">
        <v>0</v>
      </c>
      <c r="N274" s="10">
        <v>215484.69</v>
      </c>
    </row>
    <row r="275" spans="1:14" s="7" customFormat="1" ht="16.5" customHeight="1">
      <c r="A275" s="4" t="s">
        <v>286</v>
      </c>
      <c r="B275" s="5">
        <f t="shared" si="4"/>
        <v>1049790.209999999</v>
      </c>
      <c r="C275" s="6">
        <v>175215.92</v>
      </c>
      <c r="D275" s="6">
        <v>869455.20999999903</v>
      </c>
      <c r="E275" s="6">
        <v>19490.66</v>
      </c>
      <c r="F275" s="6">
        <v>123049.82</v>
      </c>
      <c r="G275" s="6"/>
      <c r="H275" s="6">
        <v>0</v>
      </c>
      <c r="I275" s="6">
        <v>5119.0799999999899</v>
      </c>
      <c r="J275" s="6">
        <v>0</v>
      </c>
      <c r="K275" s="6">
        <v>907249.72999999905</v>
      </c>
      <c r="L275" s="6">
        <v>890161.10999999905</v>
      </c>
      <c r="M275" s="6">
        <v>0</v>
      </c>
      <c r="N275" s="6">
        <v>17088.619999999901</v>
      </c>
    </row>
    <row r="276" spans="1:14" s="7" customFormat="1" ht="16.5" customHeight="1">
      <c r="A276" s="4" t="s">
        <v>287</v>
      </c>
      <c r="B276" s="5">
        <f t="shared" si="4"/>
        <v>1786583.399999999</v>
      </c>
      <c r="C276" s="6">
        <v>192159.709999999</v>
      </c>
      <c r="D276" s="6">
        <v>1192567.8</v>
      </c>
      <c r="E276" s="6">
        <v>4060</v>
      </c>
      <c r="F276" s="6">
        <v>76810.059999999896</v>
      </c>
      <c r="G276" s="6"/>
      <c r="H276" s="6">
        <v>0</v>
      </c>
      <c r="I276" s="6">
        <v>401855.89</v>
      </c>
      <c r="J276" s="6"/>
      <c r="K276" s="6">
        <v>1705713.34</v>
      </c>
      <c r="L276" s="6">
        <v>1307614.54</v>
      </c>
      <c r="M276" s="6">
        <v>0</v>
      </c>
      <c r="N276" s="6">
        <v>398098.799999999</v>
      </c>
    </row>
    <row r="277" spans="1:14" s="7" customFormat="1" ht="16.5" customHeight="1">
      <c r="A277" s="4" t="s">
        <v>288</v>
      </c>
      <c r="B277" s="5">
        <f t="shared" si="4"/>
        <v>1456731.6700000002</v>
      </c>
      <c r="C277" s="6">
        <v>273689.58</v>
      </c>
      <c r="D277" s="6">
        <v>1093684.99</v>
      </c>
      <c r="E277" s="6">
        <v>2657.1999999999898</v>
      </c>
      <c r="F277" s="6">
        <v>132342.85</v>
      </c>
      <c r="G277" s="6"/>
      <c r="H277" s="6">
        <v>0</v>
      </c>
      <c r="I277" s="6">
        <v>89357.1</v>
      </c>
      <c r="J277" s="6"/>
      <c r="K277" s="6">
        <v>1321731.6200000001</v>
      </c>
      <c r="L277" s="6">
        <v>1093581.8</v>
      </c>
      <c r="M277" s="6">
        <v>0</v>
      </c>
      <c r="N277" s="6">
        <v>228149.82</v>
      </c>
    </row>
    <row r="278" spans="1:14" s="7" customFormat="1" ht="16.5" customHeight="1">
      <c r="A278" s="4" t="s">
        <v>289</v>
      </c>
      <c r="B278" s="5">
        <f t="shared" si="4"/>
        <v>10185942.690000001</v>
      </c>
      <c r="C278" s="6">
        <v>3108881.58</v>
      </c>
      <c r="D278" s="6">
        <v>7077061.1100000003</v>
      </c>
      <c r="E278" s="6">
        <v>0</v>
      </c>
      <c r="F278" s="6">
        <v>898837.29</v>
      </c>
      <c r="G278" s="6"/>
      <c r="H278" s="6">
        <v>183292.69</v>
      </c>
      <c r="I278" s="6">
        <v>0</v>
      </c>
      <c r="J278" s="6">
        <v>112630.33</v>
      </c>
      <c r="K278" s="6">
        <v>8991182.3800000008</v>
      </c>
      <c r="L278" s="6">
        <v>8754269.1500000004</v>
      </c>
      <c r="M278" s="6">
        <v>0</v>
      </c>
      <c r="N278" s="6">
        <v>236913.23</v>
      </c>
    </row>
    <row r="279" spans="1:14" s="7" customFormat="1" ht="16.5" customHeight="1">
      <c r="A279" s="8" t="s">
        <v>290</v>
      </c>
      <c r="B279" s="9">
        <f t="shared" si="4"/>
        <v>1114013.8599999999</v>
      </c>
      <c r="C279" s="10">
        <v>126550.71</v>
      </c>
      <c r="D279" s="10">
        <v>803257.26</v>
      </c>
      <c r="E279" s="10">
        <v>7597.54</v>
      </c>
      <c r="F279" s="10">
        <v>188373.799999999</v>
      </c>
      <c r="G279" s="10"/>
      <c r="H279" s="10">
        <v>0</v>
      </c>
      <c r="I279" s="10">
        <v>184205.89</v>
      </c>
      <c r="J279" s="10"/>
      <c r="K279" s="10">
        <v>918042.52</v>
      </c>
      <c r="L279" s="10">
        <v>878379.93</v>
      </c>
      <c r="M279" s="10">
        <v>0</v>
      </c>
      <c r="N279" s="10">
        <v>39662.589999999902</v>
      </c>
    </row>
    <row r="280" spans="1:14" s="7" customFormat="1" ht="16.5" customHeight="1">
      <c r="A280" s="8" t="s">
        <v>291</v>
      </c>
      <c r="B280" s="9">
        <f t="shared" si="4"/>
        <v>1881459.8599999899</v>
      </c>
      <c r="C280" s="10">
        <v>244720.25</v>
      </c>
      <c r="D280" s="10">
        <v>1361033.4199999899</v>
      </c>
      <c r="E280" s="10">
        <v>0</v>
      </c>
      <c r="F280" s="10">
        <v>220473.47</v>
      </c>
      <c r="G280" s="10">
        <v>6767</v>
      </c>
      <c r="H280" s="10">
        <v>0</v>
      </c>
      <c r="I280" s="10">
        <v>268939.19</v>
      </c>
      <c r="J280" s="10"/>
      <c r="K280" s="10">
        <v>1660986.3899999899</v>
      </c>
      <c r="L280" s="10">
        <v>1584420.74</v>
      </c>
      <c r="M280" s="10">
        <v>0</v>
      </c>
      <c r="N280" s="10">
        <v>76565.649999999907</v>
      </c>
    </row>
    <row r="281" spans="1:14" s="7" customFormat="1" ht="16.5" customHeight="1">
      <c r="A281" s="8" t="s">
        <v>292</v>
      </c>
      <c r="B281" s="9">
        <f t="shared" si="4"/>
        <v>1131284.94</v>
      </c>
      <c r="C281" s="10">
        <v>39690.550000000003</v>
      </c>
      <c r="D281" s="10">
        <v>861613.63</v>
      </c>
      <c r="E281" s="10">
        <v>0</v>
      </c>
      <c r="F281" s="10">
        <v>96501.839999999895</v>
      </c>
      <c r="G281" s="10"/>
      <c r="H281" s="10">
        <v>0</v>
      </c>
      <c r="I281" s="10">
        <v>229980.76</v>
      </c>
      <c r="J281" s="10">
        <v>1194.92</v>
      </c>
      <c r="K281" s="10">
        <v>1033588.18</v>
      </c>
      <c r="L281" s="10">
        <v>822201.46999999904</v>
      </c>
      <c r="M281" s="10">
        <v>0</v>
      </c>
      <c r="N281" s="10">
        <v>211386.709999999</v>
      </c>
    </row>
    <row r="282" spans="1:14" s="7" customFormat="1" ht="16.5" customHeight="1">
      <c r="A282" s="8" t="s">
        <v>293</v>
      </c>
      <c r="B282" s="9">
        <f t="shared" si="4"/>
        <v>1740853.0899999989</v>
      </c>
      <c r="C282" s="10">
        <v>438315.84999999899</v>
      </c>
      <c r="D282" s="10">
        <v>1076948.73</v>
      </c>
      <c r="E282" s="10">
        <v>47241.04</v>
      </c>
      <c r="F282" s="10">
        <v>237254.98</v>
      </c>
      <c r="G282" s="10">
        <v>2168.38</v>
      </c>
      <c r="H282" s="10">
        <v>0</v>
      </c>
      <c r="I282" s="10">
        <v>223420.13</v>
      </c>
      <c r="J282" s="10"/>
      <c r="K282" s="10">
        <v>1456357.07</v>
      </c>
      <c r="L282" s="10">
        <v>1057172.97</v>
      </c>
      <c r="M282" s="10">
        <v>0</v>
      </c>
      <c r="N282" s="10">
        <v>399184.09999999899</v>
      </c>
    </row>
    <row r="283" spans="1:14" s="7" customFormat="1" ht="16.5" customHeight="1">
      <c r="A283" s="4" t="s">
        <v>294</v>
      </c>
      <c r="B283" s="5">
        <f t="shared" si="4"/>
        <v>804627.78</v>
      </c>
      <c r="C283" s="6">
        <v>78499.5</v>
      </c>
      <c r="D283" s="6">
        <v>400662.76</v>
      </c>
      <c r="E283" s="6">
        <v>438.75</v>
      </c>
      <c r="F283" s="6">
        <v>88545.509999999893</v>
      </c>
      <c r="G283" s="6">
        <v>277.89999999999901</v>
      </c>
      <c r="H283" s="6">
        <v>0</v>
      </c>
      <c r="I283" s="6">
        <v>325187.62</v>
      </c>
      <c r="J283" s="6"/>
      <c r="K283" s="6">
        <v>715643.52</v>
      </c>
      <c r="L283" s="6">
        <v>665379.55000000005</v>
      </c>
      <c r="M283" s="6">
        <v>0</v>
      </c>
      <c r="N283" s="6">
        <v>50263.97</v>
      </c>
    </row>
    <row r="284" spans="1:14" s="7" customFormat="1" ht="16.5" customHeight="1">
      <c r="A284" s="4" t="s">
        <v>295</v>
      </c>
      <c r="B284" s="5">
        <f t="shared" si="4"/>
        <v>3487850.54</v>
      </c>
      <c r="C284" s="6">
        <v>520014.33</v>
      </c>
      <c r="D284" s="6">
        <v>2618508.9500000002</v>
      </c>
      <c r="E284" s="6">
        <v>20506.9199999999</v>
      </c>
      <c r="F284" s="6">
        <v>143087.95000000001</v>
      </c>
      <c r="G284" s="6"/>
      <c r="H284" s="6">
        <v>0</v>
      </c>
      <c r="I284" s="6">
        <v>349327.26</v>
      </c>
      <c r="J284" s="6">
        <v>6516.7799999999897</v>
      </c>
      <c r="K284" s="6">
        <v>3317738.89</v>
      </c>
      <c r="L284" s="6">
        <v>2539318.6800000002</v>
      </c>
      <c r="M284" s="6">
        <v>0</v>
      </c>
      <c r="N284" s="6">
        <v>778420.20999999903</v>
      </c>
    </row>
    <row r="285" spans="1:14" s="7" customFormat="1" ht="16.5" customHeight="1">
      <c r="A285" s="4" t="s">
        <v>296</v>
      </c>
      <c r="B285" s="5">
        <f t="shared" si="4"/>
        <v>1034703.45</v>
      </c>
      <c r="C285" s="6">
        <v>113726.44</v>
      </c>
      <c r="D285" s="6">
        <v>825449.39</v>
      </c>
      <c r="E285" s="6">
        <v>0</v>
      </c>
      <c r="F285" s="6">
        <v>81373.529999999897</v>
      </c>
      <c r="G285" s="6">
        <v>11071.73</v>
      </c>
      <c r="H285" s="6">
        <v>0</v>
      </c>
      <c r="I285" s="6">
        <v>84455.889999999898</v>
      </c>
      <c r="J285" s="6"/>
      <c r="K285" s="6">
        <v>953329.92</v>
      </c>
      <c r="L285" s="6">
        <v>835439.84999999905</v>
      </c>
      <c r="M285" s="6">
        <v>0</v>
      </c>
      <c r="N285" s="6">
        <v>117890.07</v>
      </c>
    </row>
    <row r="286" spans="1:14" s="7" customFormat="1" ht="16.5" customHeight="1">
      <c r="A286" s="4" t="s">
        <v>297</v>
      </c>
      <c r="B286" s="5">
        <f t="shared" si="4"/>
        <v>1102059.4700000002</v>
      </c>
      <c r="C286" s="6">
        <v>19398.900000000001</v>
      </c>
      <c r="D286" s="6">
        <v>919361.81</v>
      </c>
      <c r="E286" s="6">
        <v>0</v>
      </c>
      <c r="F286" s="6">
        <v>63606.559999999903</v>
      </c>
      <c r="G286" s="6"/>
      <c r="H286" s="6">
        <v>0</v>
      </c>
      <c r="I286" s="6">
        <v>163298.76</v>
      </c>
      <c r="J286" s="6">
        <v>637.38999999999896</v>
      </c>
      <c r="K286" s="6">
        <v>1037815.52</v>
      </c>
      <c r="L286" s="6">
        <v>716675.79</v>
      </c>
      <c r="M286" s="6">
        <v>0</v>
      </c>
      <c r="N286" s="6">
        <v>321139.72999999899</v>
      </c>
    </row>
    <row r="287" spans="1:14" s="7" customFormat="1" ht="16.5" customHeight="1">
      <c r="A287" s="8" t="s">
        <v>298</v>
      </c>
      <c r="B287" s="9">
        <f t="shared" si="4"/>
        <v>1621633.969999999</v>
      </c>
      <c r="C287" s="10">
        <v>120940.399999999</v>
      </c>
      <c r="D287" s="10">
        <v>926539.64</v>
      </c>
      <c r="E287" s="10">
        <v>1712.3399999999899</v>
      </c>
      <c r="F287" s="10">
        <v>73055.61</v>
      </c>
      <c r="G287" s="10"/>
      <c r="H287" s="10">
        <v>0</v>
      </c>
      <c r="I287" s="10">
        <v>574153.93000000005</v>
      </c>
      <c r="J287" s="10"/>
      <c r="K287" s="10">
        <v>1546866.02</v>
      </c>
      <c r="L287" s="10">
        <v>1415970.56</v>
      </c>
      <c r="M287" s="10">
        <v>0</v>
      </c>
      <c r="N287" s="10">
        <v>130895.46</v>
      </c>
    </row>
    <row r="288" spans="1:14" s="7" customFormat="1" ht="16.5" customHeight="1">
      <c r="A288" s="8" t="s">
        <v>299</v>
      </c>
      <c r="B288" s="9">
        <f t="shared" si="4"/>
        <v>1123192.8899999987</v>
      </c>
      <c r="C288" s="10">
        <v>96901.05</v>
      </c>
      <c r="D288" s="10">
        <v>970922.31999999902</v>
      </c>
      <c r="E288" s="10">
        <v>10215.700000000001</v>
      </c>
      <c r="F288" s="10">
        <v>63822.309999999903</v>
      </c>
      <c r="G288" s="10"/>
      <c r="H288" s="10">
        <v>0</v>
      </c>
      <c r="I288" s="10">
        <v>55369.519999999902</v>
      </c>
      <c r="J288" s="10">
        <v>3114.79</v>
      </c>
      <c r="K288" s="10">
        <v>1046040.09</v>
      </c>
      <c r="L288" s="10">
        <v>828177.63</v>
      </c>
      <c r="M288" s="10">
        <v>0</v>
      </c>
      <c r="N288" s="10">
        <v>217862.459999999</v>
      </c>
    </row>
    <row r="289" spans="1:14" s="7" customFormat="1" ht="16.5" customHeight="1">
      <c r="A289" s="8" t="s">
        <v>300</v>
      </c>
      <c r="B289" s="9">
        <f t="shared" si="4"/>
        <v>8402392.8999999799</v>
      </c>
      <c r="C289" s="10">
        <v>3273555.3199999901</v>
      </c>
      <c r="D289" s="10">
        <v>4601783.5499999896</v>
      </c>
      <c r="E289" s="10">
        <v>45989.19</v>
      </c>
      <c r="F289" s="10">
        <v>251727.64</v>
      </c>
      <c r="G289" s="10"/>
      <c r="H289" s="10">
        <v>0</v>
      </c>
      <c r="I289" s="10">
        <v>527054.03</v>
      </c>
      <c r="J289" s="10">
        <v>67201.36</v>
      </c>
      <c r="K289" s="10">
        <v>8037474.71</v>
      </c>
      <c r="L289" s="10">
        <v>7214709.8399999896</v>
      </c>
      <c r="M289" s="10">
        <v>0</v>
      </c>
      <c r="N289" s="10">
        <v>822764.87</v>
      </c>
    </row>
    <row r="290" spans="1:14" s="7" customFormat="1" ht="16.5" customHeight="1">
      <c r="A290" s="8" t="s">
        <v>301</v>
      </c>
      <c r="B290" s="9">
        <f t="shared" si="4"/>
        <v>947047.66999999795</v>
      </c>
      <c r="C290" s="10">
        <v>161800.429999999</v>
      </c>
      <c r="D290" s="10">
        <v>761687.48999999894</v>
      </c>
      <c r="E290" s="10">
        <v>21298.0999999999</v>
      </c>
      <c r="F290" s="10">
        <v>31580.0999999999</v>
      </c>
      <c r="G290" s="10"/>
      <c r="H290" s="10">
        <v>0</v>
      </c>
      <c r="I290" s="10">
        <v>23559.75</v>
      </c>
      <c r="J290" s="10">
        <v>6900.2399999999898</v>
      </c>
      <c r="K290" s="10">
        <v>887269.22999999905</v>
      </c>
      <c r="L290" s="10">
        <v>740927.48999999894</v>
      </c>
      <c r="M290" s="10">
        <v>0</v>
      </c>
      <c r="N290" s="10">
        <v>146341.739999999</v>
      </c>
    </row>
    <row r="291" spans="1:14" s="7" customFormat="1" ht="16.5" customHeight="1">
      <c r="A291" s="4" t="s">
        <v>302</v>
      </c>
      <c r="B291" s="5">
        <f t="shared" si="4"/>
        <v>980984.02999999898</v>
      </c>
      <c r="C291" s="6">
        <v>258402.45</v>
      </c>
      <c r="D291" s="6">
        <v>523843.34999999899</v>
      </c>
      <c r="E291" s="6">
        <v>21512.8499999999</v>
      </c>
      <c r="F291" s="6">
        <v>94419.46</v>
      </c>
      <c r="G291" s="6"/>
      <c r="H291" s="6">
        <v>0</v>
      </c>
      <c r="I291" s="6">
        <v>198738.23</v>
      </c>
      <c r="J291" s="6"/>
      <c r="K291" s="6">
        <v>865051.71999999904</v>
      </c>
      <c r="L291" s="6">
        <v>705765.64</v>
      </c>
      <c r="M291" s="6">
        <v>0</v>
      </c>
      <c r="N291" s="6">
        <v>159286.079999999</v>
      </c>
    </row>
    <row r="292" spans="1:14" s="7" customFormat="1" ht="16.5" customHeight="1">
      <c r="A292" s="4" t="s">
        <v>303</v>
      </c>
      <c r="B292" s="5">
        <f t="shared" si="4"/>
        <v>5140569.9099999899</v>
      </c>
      <c r="C292" s="6">
        <v>1081649.3799999901</v>
      </c>
      <c r="D292" s="6">
        <v>2947929.98</v>
      </c>
      <c r="E292" s="6">
        <v>10825.65</v>
      </c>
      <c r="F292" s="6">
        <v>475475.90999999898</v>
      </c>
      <c r="G292" s="6">
        <v>549408.89</v>
      </c>
      <c r="H292" s="6">
        <v>0</v>
      </c>
      <c r="I292" s="6">
        <v>561581.66</v>
      </c>
      <c r="J292" s="6">
        <v>5006.5</v>
      </c>
      <c r="K292" s="6">
        <v>4649261.8499999903</v>
      </c>
      <c r="L292" s="6">
        <v>4560469.8799999896</v>
      </c>
      <c r="M292" s="6">
        <v>0</v>
      </c>
      <c r="N292" s="6">
        <v>88791.97</v>
      </c>
    </row>
    <row r="293" spans="1:14" s="7" customFormat="1" ht="16.5" customHeight="1">
      <c r="A293" s="4" t="s">
        <v>304</v>
      </c>
      <c r="B293" s="5">
        <f t="shared" si="4"/>
        <v>1312566.3899999999</v>
      </c>
      <c r="C293" s="6">
        <v>53816.29</v>
      </c>
      <c r="D293" s="6">
        <v>761791.76</v>
      </c>
      <c r="E293" s="6">
        <v>0</v>
      </c>
      <c r="F293" s="6">
        <v>114204.03</v>
      </c>
      <c r="G293" s="6">
        <v>24760.889999999901</v>
      </c>
      <c r="H293" s="6">
        <v>0</v>
      </c>
      <c r="I293" s="6">
        <v>472197.45</v>
      </c>
      <c r="J293" s="6">
        <v>19211.619999999901</v>
      </c>
      <c r="K293" s="6">
        <v>1179150.74</v>
      </c>
      <c r="L293" s="6">
        <v>1117518.49</v>
      </c>
      <c r="M293" s="6">
        <v>0</v>
      </c>
      <c r="N293" s="6">
        <v>61632.25</v>
      </c>
    </row>
    <row r="294" spans="1:14" s="7" customFormat="1" ht="16.5" customHeight="1">
      <c r="A294" s="4" t="s">
        <v>305</v>
      </c>
      <c r="B294" s="5">
        <f t="shared" si="4"/>
        <v>4093189.96999999</v>
      </c>
      <c r="C294" s="6">
        <v>816261.9</v>
      </c>
      <c r="D294" s="6">
        <v>2920037.79999999</v>
      </c>
      <c r="E294" s="6">
        <v>0</v>
      </c>
      <c r="F294" s="6">
        <v>196142.22</v>
      </c>
      <c r="G294" s="6"/>
      <c r="H294" s="6">
        <v>0</v>
      </c>
      <c r="I294" s="6">
        <v>356890.27</v>
      </c>
      <c r="J294" s="6">
        <v>25747.07</v>
      </c>
      <c r="K294" s="6">
        <v>3871300.68</v>
      </c>
      <c r="L294" s="6">
        <v>3625615.21</v>
      </c>
      <c r="M294" s="6">
        <v>0</v>
      </c>
      <c r="N294" s="6">
        <v>245685.47</v>
      </c>
    </row>
    <row r="295" spans="1:14" s="7" customFormat="1" ht="16.5" customHeight="1">
      <c r="A295" s="8" t="s">
        <v>306</v>
      </c>
      <c r="B295" s="9">
        <f t="shared" si="4"/>
        <v>796972.21999999892</v>
      </c>
      <c r="C295" s="10">
        <v>57415.48</v>
      </c>
      <c r="D295" s="10">
        <v>739556.73999999894</v>
      </c>
      <c r="E295" s="10">
        <v>0</v>
      </c>
      <c r="F295" s="10">
        <v>32688.9399999999</v>
      </c>
      <c r="G295" s="10"/>
      <c r="H295" s="10">
        <v>4920.9799999999896</v>
      </c>
      <c r="I295" s="10">
        <v>0</v>
      </c>
      <c r="J295" s="10"/>
      <c r="K295" s="10">
        <v>759362.3</v>
      </c>
      <c r="L295" s="10">
        <v>714680.91</v>
      </c>
      <c r="M295" s="10">
        <v>0</v>
      </c>
      <c r="N295" s="10">
        <v>44681.4</v>
      </c>
    </row>
    <row r="296" spans="1:14">
      <c r="A296" s="4" t="s">
        <v>308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2013-03-05T16:02:10Z</dcterms:created>
  <dcterms:modified xsi:type="dcterms:W3CDTF">2013-03-08T16:33:40Z</dcterms:modified>
</cp:coreProperties>
</file>