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queryTables/queryTable1.xml" ContentType="application/vnd.openxmlformats-officedocument.spreadsheetml.queryTable+xml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nnections.xml" ContentType="application/vnd.openxmlformats-officedocument.spreadsheetml.connection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480" yWindow="615" windowWidth="18675" windowHeight="10740"/>
  </bookViews>
  <sheets>
    <sheet name="Plan1" sheetId="1" r:id="rId1"/>
    <sheet name="Plan2" sheetId="2" r:id="rId2"/>
    <sheet name="Plan3" sheetId="3" r:id="rId3"/>
  </sheets>
  <definedNames>
    <definedName name="DespesaPessoalPoderLegislativo2_1" localSheetId="0">Plan1!$A$2:$A$295</definedName>
  </definedNames>
  <calcPr calcId="125725"/>
</workbook>
</file>

<file path=xl/calcChain.xml><?xml version="1.0" encoding="utf-8"?>
<calcChain xmlns="http://schemas.openxmlformats.org/spreadsheetml/2006/main">
  <c r="G295" i="1"/>
  <c r="G294"/>
  <c r="G293"/>
  <c r="G292"/>
  <c r="G291"/>
  <c r="G290"/>
  <c r="G289"/>
  <c r="G288"/>
  <c r="G287"/>
  <c r="G286"/>
  <c r="G285"/>
  <c r="G284"/>
  <c r="G283"/>
  <c r="C282"/>
  <c r="G282" s="1"/>
  <c r="G281"/>
  <c r="G280"/>
  <c r="G279"/>
  <c r="G278"/>
  <c r="G277"/>
  <c r="G276"/>
  <c r="G275"/>
  <c r="G274"/>
  <c r="G273"/>
  <c r="G272"/>
  <c r="G271"/>
  <c r="G270"/>
  <c r="G269"/>
  <c r="G268"/>
  <c r="G267"/>
  <c r="G266"/>
  <c r="G265"/>
  <c r="G264"/>
  <c r="G263"/>
  <c r="G262"/>
  <c r="G261"/>
  <c r="G260"/>
  <c r="G259"/>
  <c r="G258"/>
  <c r="G257"/>
  <c r="G256"/>
  <c r="G255"/>
  <c r="G254"/>
  <c r="G253"/>
  <c r="G252"/>
  <c r="G251"/>
  <c r="C250"/>
  <c r="G250" s="1"/>
  <c r="G249"/>
  <c r="G248"/>
  <c r="G247"/>
  <c r="G246"/>
  <c r="G245"/>
  <c r="G244"/>
  <c r="G243"/>
  <c r="G242"/>
  <c r="G241"/>
  <c r="G240"/>
  <c r="G239"/>
  <c r="G238"/>
  <c r="G237"/>
  <c r="G236"/>
  <c r="G235"/>
  <c r="G234"/>
  <c r="G233"/>
  <c r="G232"/>
  <c r="G231"/>
  <c r="G230"/>
  <c r="G229"/>
  <c r="G228"/>
  <c r="G227"/>
  <c r="G226"/>
  <c r="G225"/>
  <c r="G224"/>
  <c r="G223"/>
  <c r="G222"/>
  <c r="G221"/>
  <c r="G220"/>
  <c r="G219"/>
  <c r="G218"/>
  <c r="G217"/>
  <c r="G216"/>
  <c r="G215"/>
  <c r="G214"/>
  <c r="G213"/>
  <c r="G212"/>
  <c r="G211"/>
  <c r="G210"/>
  <c r="G209"/>
  <c r="G208"/>
  <c r="G207"/>
  <c r="G206"/>
  <c r="G205"/>
  <c r="G204"/>
  <c r="G203"/>
  <c r="G202"/>
  <c r="G201"/>
  <c r="G200"/>
  <c r="G199"/>
  <c r="G198"/>
  <c r="G197"/>
  <c r="G196"/>
  <c r="G195"/>
  <c r="G194"/>
  <c r="G193"/>
  <c r="G192"/>
  <c r="G191"/>
  <c r="G190"/>
  <c r="G189"/>
  <c r="G188"/>
  <c r="G187"/>
  <c r="C186"/>
  <c r="G186" s="1"/>
  <c r="G185"/>
  <c r="G184"/>
  <c r="G183"/>
  <c r="G182"/>
  <c r="G181"/>
  <c r="G180"/>
  <c r="C179"/>
  <c r="G179" s="1"/>
  <c r="G178"/>
  <c r="G177"/>
  <c r="G176"/>
  <c r="G175"/>
  <c r="G174"/>
  <c r="G173"/>
  <c r="G172"/>
  <c r="G171"/>
  <c r="G170"/>
  <c r="G169"/>
  <c r="G168"/>
  <c r="G167"/>
  <c r="G166"/>
  <c r="G165"/>
  <c r="G164"/>
  <c r="G163"/>
  <c r="G162"/>
  <c r="G161"/>
  <c r="G160"/>
  <c r="G159"/>
  <c r="G158"/>
  <c r="G157"/>
  <c r="G156"/>
  <c r="G155"/>
  <c r="G154"/>
  <c r="G153"/>
  <c r="G152"/>
  <c r="G151"/>
  <c r="G150"/>
  <c r="G149"/>
  <c r="G148"/>
  <c r="G147"/>
  <c r="G146"/>
  <c r="G145"/>
  <c r="G144"/>
  <c r="G143"/>
  <c r="G142"/>
  <c r="G141"/>
  <c r="G140"/>
  <c r="G139"/>
  <c r="G138"/>
  <c r="G137"/>
  <c r="G136"/>
  <c r="G135"/>
  <c r="C134"/>
  <c r="G134" s="1"/>
  <c r="G133"/>
  <c r="G132"/>
  <c r="G131"/>
  <c r="G130"/>
  <c r="G129"/>
  <c r="G128"/>
  <c r="G127"/>
  <c r="G126"/>
  <c r="G125"/>
  <c r="G124"/>
  <c r="G123"/>
  <c r="G122"/>
  <c r="G121"/>
  <c r="G120"/>
  <c r="G119"/>
  <c r="G118"/>
  <c r="G117"/>
  <c r="G116"/>
  <c r="G115"/>
  <c r="G114"/>
  <c r="G113"/>
  <c r="G112"/>
  <c r="G111"/>
  <c r="G110"/>
  <c r="G109"/>
  <c r="G108"/>
  <c r="G107"/>
  <c r="G106"/>
  <c r="G105"/>
  <c r="G104"/>
  <c r="G103"/>
  <c r="G102"/>
  <c r="G101"/>
  <c r="G100"/>
  <c r="G99"/>
  <c r="G98"/>
  <c r="G97"/>
  <c r="G96"/>
  <c r="G95"/>
  <c r="G94"/>
  <c r="G93"/>
  <c r="G92"/>
  <c r="C91"/>
  <c r="G91" s="1"/>
  <c r="G90"/>
  <c r="G89"/>
  <c r="G88"/>
  <c r="G87"/>
  <c r="G86"/>
  <c r="G85"/>
  <c r="G84"/>
  <c r="G83"/>
  <c r="G82"/>
  <c r="G81"/>
  <c r="G80"/>
  <c r="G79"/>
  <c r="G78"/>
  <c r="G77"/>
  <c r="G76"/>
  <c r="G75"/>
  <c r="G74"/>
  <c r="G73"/>
  <c r="G72"/>
  <c r="G71"/>
  <c r="G70"/>
  <c r="G69"/>
  <c r="G68"/>
  <c r="G67"/>
  <c r="G66"/>
  <c r="G65"/>
  <c r="G64"/>
  <c r="G63"/>
  <c r="G62"/>
  <c r="G61"/>
  <c r="G60"/>
  <c r="G59"/>
  <c r="G58"/>
  <c r="G57"/>
  <c r="G56"/>
  <c r="G55"/>
  <c r="G54"/>
  <c r="G53"/>
  <c r="G52"/>
  <c r="G51"/>
  <c r="G50"/>
  <c r="G49"/>
  <c r="G48"/>
  <c r="G47"/>
  <c r="G46"/>
  <c r="G45"/>
  <c r="G44"/>
  <c r="G43"/>
  <c r="G42"/>
  <c r="G41"/>
  <c r="G40"/>
  <c r="G39"/>
  <c r="G38"/>
  <c r="G37"/>
  <c r="G36"/>
  <c r="G35"/>
  <c r="G34"/>
  <c r="G33"/>
  <c r="G32"/>
  <c r="G31"/>
  <c r="G30"/>
  <c r="G29"/>
  <c r="G28"/>
  <c r="G27"/>
  <c r="G26"/>
  <c r="G25"/>
  <c r="G24"/>
  <c r="G23"/>
  <c r="G22"/>
  <c r="G21"/>
  <c r="G20"/>
  <c r="G19"/>
  <c r="G18"/>
  <c r="G17"/>
  <c r="G16"/>
  <c r="G15"/>
  <c r="G14"/>
  <c r="G13"/>
  <c r="G12"/>
  <c r="G11"/>
  <c r="G10"/>
  <c r="G9"/>
  <c r="G8"/>
  <c r="G7"/>
  <c r="G6"/>
  <c r="G5"/>
  <c r="G4"/>
  <c r="G3"/>
</calcChain>
</file>

<file path=xl/connections.xml><?xml version="1.0" encoding="utf-8"?>
<connections xmlns="http://schemas.openxmlformats.org/spreadsheetml/2006/main">
  <connection id="1" name="DespesaPessoalPoderLegislativo2" type="6" refreshedVersion="2" background="1" saveData="1">
    <textPr codePage="1146" sourceFile="C:\Tc18763\CG Indicadores 2006\PLANILHAS RECEBIDAS DIN\DespesaPessoalPoderLegislativo2.rpt" delimiter="|">
      <textFields count="4">
        <textField/>
        <textField/>
        <textField/>
        <textField/>
      </textFields>
    </textPr>
  </connection>
</connections>
</file>

<file path=xl/sharedStrings.xml><?xml version="1.0" encoding="utf-8"?>
<sst xmlns="http://schemas.openxmlformats.org/spreadsheetml/2006/main" count="302" uniqueCount="302">
  <si>
    <t>MUNICÍPIO</t>
  </si>
  <si>
    <t>TOTAL RECEITA
CORRENTE LÍQUIDA</t>
  </si>
  <si>
    <t>LIMITE DE 6% RECEITA
CORRENTE LÍQUIDA</t>
  </si>
  <si>
    <t>Total Despesas
Pessoal Poder Legislativo</t>
  </si>
  <si>
    <t>Total Deduções Despesas
Pessoal do Poder Legislativo</t>
  </si>
  <si>
    <t>VALOR ABAIXO
DO LIMITE</t>
  </si>
  <si>
    <t>Abdon Batista</t>
  </si>
  <si>
    <t>Abelardo Luz</t>
  </si>
  <si>
    <t>Agrolândia</t>
  </si>
  <si>
    <t>Agronômica</t>
  </si>
  <si>
    <t>Água Doce</t>
  </si>
  <si>
    <t>Águas de Chapecó</t>
  </si>
  <si>
    <t>Águas Frias</t>
  </si>
  <si>
    <t>Águas Mornas</t>
  </si>
  <si>
    <t>Alfredo Wagner</t>
  </si>
  <si>
    <t>Alto Bela Vista</t>
  </si>
  <si>
    <t>Anchieta</t>
  </si>
  <si>
    <t>Angelina</t>
  </si>
  <si>
    <t>Anita Garibaldi</t>
  </si>
  <si>
    <t>Anitápolis</t>
  </si>
  <si>
    <t>Antônio Carlos</t>
  </si>
  <si>
    <t>Apiúna</t>
  </si>
  <si>
    <t>Arabutã</t>
  </si>
  <si>
    <t>Araquari</t>
  </si>
  <si>
    <t>Araranguá</t>
  </si>
  <si>
    <t>Armazém</t>
  </si>
  <si>
    <t>Arroio Trinta</t>
  </si>
  <si>
    <t>Arvoredo</t>
  </si>
  <si>
    <t>Ascurra</t>
  </si>
  <si>
    <t>Atalanta</t>
  </si>
  <si>
    <t>Aurora</t>
  </si>
  <si>
    <t>Balneário Arroio do Silva</t>
  </si>
  <si>
    <t>Balneário Barra do Sul</t>
  </si>
  <si>
    <t>Balneário Camboriú</t>
  </si>
  <si>
    <t>Balneário Gaivota</t>
  </si>
  <si>
    <t>Balneário Piçarras</t>
  </si>
  <si>
    <t>Bandeirante</t>
  </si>
  <si>
    <t>Barra Bonita</t>
  </si>
  <si>
    <t>Barra Velha</t>
  </si>
  <si>
    <t>Bela Vista do Toldo</t>
  </si>
  <si>
    <t>Belmonte</t>
  </si>
  <si>
    <t>Benedito Novo</t>
  </si>
  <si>
    <t>Biguaçu</t>
  </si>
  <si>
    <t>Blumenau</t>
  </si>
  <si>
    <t>Bocaina do Sul</t>
  </si>
  <si>
    <t>Bom Jardim da Serra</t>
  </si>
  <si>
    <t>Bom Jesus</t>
  </si>
  <si>
    <t>Bom Jesus do Oeste</t>
  </si>
  <si>
    <t>Bom Retiro</t>
  </si>
  <si>
    <t>Bombinhas</t>
  </si>
  <si>
    <t>Botuverá</t>
  </si>
  <si>
    <t>Braço do Norte</t>
  </si>
  <si>
    <t>Braço do Trombudo</t>
  </si>
  <si>
    <t>Brunópolis</t>
  </si>
  <si>
    <t>Brusque</t>
  </si>
  <si>
    <t>Caçador</t>
  </si>
  <si>
    <t>Caibi</t>
  </si>
  <si>
    <t>Calmon</t>
  </si>
  <si>
    <t>Camboriú</t>
  </si>
  <si>
    <t>Campo Alegre</t>
  </si>
  <si>
    <t>Campo Belo do Sul</t>
  </si>
  <si>
    <t>Campo Erê</t>
  </si>
  <si>
    <t>Campos Novos</t>
  </si>
  <si>
    <t>Canelinha</t>
  </si>
  <si>
    <t>Canoinhas</t>
  </si>
  <si>
    <t>Capão Alto</t>
  </si>
  <si>
    <t>Capinzal</t>
  </si>
  <si>
    <t>Capivari de Baixo</t>
  </si>
  <si>
    <t>Catanduvas</t>
  </si>
  <si>
    <t>Caxambu do Sul</t>
  </si>
  <si>
    <t>Celso Ramos</t>
  </si>
  <si>
    <t>Cerro Negro</t>
  </si>
  <si>
    <t>Chapadão do Lageado</t>
  </si>
  <si>
    <t>Chapecó</t>
  </si>
  <si>
    <t>Cocal do Sul</t>
  </si>
  <si>
    <t>Concórdia</t>
  </si>
  <si>
    <t>Cordilheira Alta</t>
  </si>
  <si>
    <t>Coronel Freitas</t>
  </si>
  <si>
    <t>Coronel Martins</t>
  </si>
  <si>
    <t>Correia Pinto</t>
  </si>
  <si>
    <t>Corupá</t>
  </si>
  <si>
    <t>Criciúma</t>
  </si>
  <si>
    <t>Cunha Porã</t>
  </si>
  <si>
    <t>Cunhataí</t>
  </si>
  <si>
    <t>Curitibanos</t>
  </si>
  <si>
    <t>Descanso</t>
  </si>
  <si>
    <t>Dionísio Cerqueira</t>
  </si>
  <si>
    <t>Dona Emma</t>
  </si>
  <si>
    <t>Doutor Pedrinho</t>
  </si>
  <si>
    <t>Entre Rios</t>
  </si>
  <si>
    <t>Ermo</t>
  </si>
  <si>
    <t>Erval Velho</t>
  </si>
  <si>
    <t>Faxinal dos Guedes</t>
  </si>
  <si>
    <t>Flor do Sertão</t>
  </si>
  <si>
    <t>Florianópolis</t>
  </si>
  <si>
    <t>Formosa do Sul</t>
  </si>
  <si>
    <t>Forquilhinha</t>
  </si>
  <si>
    <t>Fraiburgo</t>
  </si>
  <si>
    <t>Frei Rogério</t>
  </si>
  <si>
    <t>Galvão</t>
  </si>
  <si>
    <t>Garopaba</t>
  </si>
  <si>
    <t>Garuva</t>
  </si>
  <si>
    <t>Gaspar</t>
  </si>
  <si>
    <t>Governador Celso Ramos</t>
  </si>
  <si>
    <t>Grão Pará</t>
  </si>
  <si>
    <t>Gravatal</t>
  </si>
  <si>
    <t>Guabiruba</t>
  </si>
  <si>
    <t>Guaraciaba</t>
  </si>
  <si>
    <t>Guaramirim</t>
  </si>
  <si>
    <t>Guarujá do Sul</t>
  </si>
  <si>
    <t>Guatambu</t>
  </si>
  <si>
    <t>Herval d'Oeste</t>
  </si>
  <si>
    <t>Ibiam</t>
  </si>
  <si>
    <t>Ibicaré</t>
  </si>
  <si>
    <t>Ibirama</t>
  </si>
  <si>
    <t>Içara</t>
  </si>
  <si>
    <t>Ilhota</t>
  </si>
  <si>
    <t>Imaruí</t>
  </si>
  <si>
    <t>Imbituba</t>
  </si>
  <si>
    <t>Imbuia</t>
  </si>
  <si>
    <t>Indaial</t>
  </si>
  <si>
    <t>Iomerê</t>
  </si>
  <si>
    <t>Ipira</t>
  </si>
  <si>
    <t>Iporã do Oeste</t>
  </si>
  <si>
    <t>Ipuaçu</t>
  </si>
  <si>
    <t>Ipumirim</t>
  </si>
  <si>
    <t>Iraceminha</t>
  </si>
  <si>
    <t>Irani</t>
  </si>
  <si>
    <t>Irati</t>
  </si>
  <si>
    <t>Irineópolis</t>
  </si>
  <si>
    <t>Itá</t>
  </si>
  <si>
    <t>Itaiópolis</t>
  </si>
  <si>
    <t>Itajaí</t>
  </si>
  <si>
    <t>Itapema</t>
  </si>
  <si>
    <t>Itapiranga</t>
  </si>
  <si>
    <t>Itapoá</t>
  </si>
  <si>
    <t>Ituporanga</t>
  </si>
  <si>
    <t>Jaborá</t>
  </si>
  <si>
    <t>Jacinto Machado</t>
  </si>
  <si>
    <t>Jaguaruna</t>
  </si>
  <si>
    <t>Jaraguá do Sul</t>
  </si>
  <si>
    <t>Jardinópolis</t>
  </si>
  <si>
    <t>Joaçaba</t>
  </si>
  <si>
    <t>Joinville</t>
  </si>
  <si>
    <t>José Boiteux</t>
  </si>
  <si>
    <t>Jupiá</t>
  </si>
  <si>
    <t>Lacerdópolis</t>
  </si>
  <si>
    <t>Lages</t>
  </si>
  <si>
    <t>Laguna</t>
  </si>
  <si>
    <t>Lajeado Grande</t>
  </si>
  <si>
    <t>Laurentino</t>
  </si>
  <si>
    <t>Lauro Müller</t>
  </si>
  <si>
    <t>Lebon Régis</t>
  </si>
  <si>
    <t>Leoberto Leal</t>
  </si>
  <si>
    <t>Lindóia do Sul</t>
  </si>
  <si>
    <t>Lontras</t>
  </si>
  <si>
    <t>Luis Alves</t>
  </si>
  <si>
    <t>Luzerna</t>
  </si>
  <si>
    <t>Macieira</t>
  </si>
  <si>
    <t>Mafra</t>
  </si>
  <si>
    <t>Major Gercino</t>
  </si>
  <si>
    <t>Major Vieira</t>
  </si>
  <si>
    <t>Maracajá</t>
  </si>
  <si>
    <t>Maravilha</t>
  </si>
  <si>
    <t>Marema</t>
  </si>
  <si>
    <t>Massaranduba</t>
  </si>
  <si>
    <t>Matos Costa</t>
  </si>
  <si>
    <t>Meleiro</t>
  </si>
  <si>
    <t>Mirim Doce</t>
  </si>
  <si>
    <t>Modelo</t>
  </si>
  <si>
    <t>Mondaí</t>
  </si>
  <si>
    <t>Monte Carlo</t>
  </si>
  <si>
    <t>Monte Castelo</t>
  </si>
  <si>
    <t>Morro da Fumaça</t>
  </si>
  <si>
    <t>Morro Grande</t>
  </si>
  <si>
    <t>Navegantes</t>
  </si>
  <si>
    <t>Nova Erechim</t>
  </si>
  <si>
    <t>Nova Itaberaba</t>
  </si>
  <si>
    <t>Nova Trento</t>
  </si>
  <si>
    <t>Nova Veneza</t>
  </si>
  <si>
    <t>Novo Horizonte</t>
  </si>
  <si>
    <t>Orleans</t>
  </si>
  <si>
    <t>Otacílio Costa</t>
  </si>
  <si>
    <t>Ouro</t>
  </si>
  <si>
    <t>Ouro Verde</t>
  </si>
  <si>
    <t>Paial</t>
  </si>
  <si>
    <t>Painel</t>
  </si>
  <si>
    <t>Palhoça</t>
  </si>
  <si>
    <t>Palma Sola</t>
  </si>
  <si>
    <t>Palmeira</t>
  </si>
  <si>
    <t>Palmitos</t>
  </si>
  <si>
    <t>Papanduva</t>
  </si>
  <si>
    <t>Paraíso</t>
  </si>
  <si>
    <t>Passo de Torres</t>
  </si>
  <si>
    <t>Passos Maia</t>
  </si>
  <si>
    <t>Paulo Lopes</t>
  </si>
  <si>
    <t>Pedras Grandes</t>
  </si>
  <si>
    <t>Penha</t>
  </si>
  <si>
    <t>Peritiba</t>
  </si>
  <si>
    <t>Petrolândia</t>
  </si>
  <si>
    <t>Pinhalzinho</t>
  </si>
  <si>
    <t>Pinheiro Preto</t>
  </si>
  <si>
    <t>Piratuba</t>
  </si>
  <si>
    <t>Planalto Alegre</t>
  </si>
  <si>
    <t>Pomerode</t>
  </si>
  <si>
    <t>Ponte Alta</t>
  </si>
  <si>
    <t>Ponte Alta do Norte</t>
  </si>
  <si>
    <t>Ponte Serrada</t>
  </si>
  <si>
    <t>Porto Belo</t>
  </si>
  <si>
    <t>Porto União</t>
  </si>
  <si>
    <t>Pouso Redondo</t>
  </si>
  <si>
    <t>Praia Grande</t>
  </si>
  <si>
    <t>Presidente Castello Branco</t>
  </si>
  <si>
    <t>Presidente Getúlio</t>
  </si>
  <si>
    <t>Presidente Nereu</t>
  </si>
  <si>
    <t>Princesa</t>
  </si>
  <si>
    <t>Quilombo</t>
  </si>
  <si>
    <t>Rancho Queimado</t>
  </si>
  <si>
    <t>Rio das Antas</t>
  </si>
  <si>
    <t>Rio do Campo</t>
  </si>
  <si>
    <t>Rio do Oeste</t>
  </si>
  <si>
    <t>Rio do Sul</t>
  </si>
  <si>
    <t>Rio dos Cedros</t>
  </si>
  <si>
    <t>Rio Fortuna</t>
  </si>
  <si>
    <t>Rio Negrinho</t>
  </si>
  <si>
    <t>Rio Rufino</t>
  </si>
  <si>
    <t>Riqueza</t>
  </si>
  <si>
    <t>Rodeio</t>
  </si>
  <si>
    <t>Romelândia</t>
  </si>
  <si>
    <t>Salete</t>
  </si>
  <si>
    <t>Saltinho</t>
  </si>
  <si>
    <t>Salto Veloso</t>
  </si>
  <si>
    <t>Sangão</t>
  </si>
  <si>
    <t>Santa Cecília</t>
  </si>
  <si>
    <t>Santa Helena</t>
  </si>
  <si>
    <t>Santa Rosa de Lima</t>
  </si>
  <si>
    <t>Santa Rosa do Sul</t>
  </si>
  <si>
    <t>Santa Terezinha</t>
  </si>
  <si>
    <t>Santa Terezinha do Progresso</t>
  </si>
  <si>
    <t>Santiago do Sul</t>
  </si>
  <si>
    <t>Santo Amaro da Imperatriz</t>
  </si>
  <si>
    <t>São Bento do Sul</t>
  </si>
  <si>
    <t>São Bernardino</t>
  </si>
  <si>
    <t>São Bonifácio</t>
  </si>
  <si>
    <t>São Carlos</t>
  </si>
  <si>
    <t>São Cristóvão do Sul</t>
  </si>
  <si>
    <t>São Domingos</t>
  </si>
  <si>
    <t>São Francisco do Sul</t>
  </si>
  <si>
    <t>São João Batista</t>
  </si>
  <si>
    <t>São João do Itaperiú</t>
  </si>
  <si>
    <t>São João do Oeste</t>
  </si>
  <si>
    <t>São João do Sul</t>
  </si>
  <si>
    <t>São Joaquim</t>
  </si>
  <si>
    <t>São José</t>
  </si>
  <si>
    <t>São José do Cedro</t>
  </si>
  <si>
    <t>São José do Cerrito</t>
  </si>
  <si>
    <t>São Lourenço do Oeste</t>
  </si>
  <si>
    <t>São Ludgero</t>
  </si>
  <si>
    <t>São Martinho</t>
  </si>
  <si>
    <t>São Miguel da Boa Vista</t>
  </si>
  <si>
    <t>São Miguel do Oeste</t>
  </si>
  <si>
    <t>São Pedro de Alcântara</t>
  </si>
  <si>
    <t>Saudades</t>
  </si>
  <si>
    <t>Schroeder</t>
  </si>
  <si>
    <t>Seara</t>
  </si>
  <si>
    <t>Serra Alta</t>
  </si>
  <si>
    <t>Siderópolis</t>
  </si>
  <si>
    <t>Sombrio</t>
  </si>
  <si>
    <t>Sul Brasil</t>
  </si>
  <si>
    <t>Taió</t>
  </si>
  <si>
    <t>Tangará</t>
  </si>
  <si>
    <t>Tigrinhos</t>
  </si>
  <si>
    <t>Tijucas</t>
  </si>
  <si>
    <t>Timbé do Sul</t>
  </si>
  <si>
    <t>Timbó</t>
  </si>
  <si>
    <t>Timbó Grande</t>
  </si>
  <si>
    <t>Três Barras</t>
  </si>
  <si>
    <t>Treviso</t>
  </si>
  <si>
    <t>Treze de Maio</t>
  </si>
  <si>
    <t>Treze Tílias</t>
  </si>
  <si>
    <t>Trombudo Central</t>
  </si>
  <si>
    <t>Tubarão</t>
  </si>
  <si>
    <t>Tunápolis</t>
  </si>
  <si>
    <t>Turvo</t>
  </si>
  <si>
    <t>União do Oeste</t>
  </si>
  <si>
    <t>Urubici</t>
  </si>
  <si>
    <t>Urupema</t>
  </si>
  <si>
    <t>Urussanga</t>
  </si>
  <si>
    <t>Vargeão</t>
  </si>
  <si>
    <t>Vargem</t>
  </si>
  <si>
    <t>Vargem Bonita</t>
  </si>
  <si>
    <t>Vidal Ramos</t>
  </si>
  <si>
    <t>Videira</t>
  </si>
  <si>
    <t>Vitor Meireles</t>
  </si>
  <si>
    <t>Witmarsum</t>
  </si>
  <si>
    <t>Xanxerê</t>
  </si>
  <si>
    <t>Xavantina</t>
  </si>
  <si>
    <t>Xaxim</t>
  </si>
  <si>
    <t>Zortéa</t>
  </si>
  <si>
    <t xml:space="preserve"> Despesas para Efeito de 
Cálculo do Pessoal do Legislativo</t>
  </si>
  <si>
    <t>Demonstrativo das Despesas com Pessoal do legislativo 2006</t>
  </si>
  <si>
    <t>Tribunal de Contas do Estado de Santa Catarina</t>
  </si>
</sst>
</file>

<file path=xl/styles.xml><?xml version="1.0" encoding="utf-8"?>
<styleSheet xmlns="http://schemas.openxmlformats.org/spreadsheetml/2006/main">
  <numFmts count="2">
    <numFmt numFmtId="43" formatCode="_-* #,##0.00_-;\-* #,##0.00_-;_-* &quot;-&quot;??_-;_-@_-"/>
    <numFmt numFmtId="164" formatCode="_(* #,##0.00_);_(* \(#,##0.00\);_(* &quot;-&quot;??_);_(@_)"/>
  </numFmts>
  <fonts count="10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color indexed="12"/>
      <name val="Arial"/>
      <family val="2"/>
    </font>
    <font>
      <sz val="8"/>
      <name val="Arial"/>
      <family val="2"/>
    </font>
    <font>
      <sz val="11"/>
      <name val="Calibri"/>
      <family val="2"/>
      <scheme val="minor"/>
    </font>
    <font>
      <b/>
      <sz val="8"/>
      <name val="Arial"/>
      <family val="2"/>
    </font>
    <font>
      <sz val="8"/>
      <name val="Calibri"/>
      <family val="2"/>
      <scheme val="minor"/>
    </font>
    <font>
      <sz val="8"/>
      <name val="Arial"/>
      <family val="2"/>
    </font>
    <font>
      <b/>
      <sz val="8"/>
      <color rgb="FF0000FF"/>
      <name val="Arial"/>
      <family val="2"/>
    </font>
    <font>
      <sz val="8"/>
      <color theme="1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rgb="FFCCFFCC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6">
    <xf numFmtId="0" fontId="0" fillId="0" borderId="0" xfId="0"/>
    <xf numFmtId="0" fontId="4" fillId="0" borderId="0" xfId="0" applyFont="1" applyFill="1"/>
    <xf numFmtId="0" fontId="6" fillId="0" borderId="0" xfId="0" applyFont="1" applyFill="1"/>
    <xf numFmtId="164" fontId="6" fillId="0" borderId="0" xfId="1" applyNumberFormat="1" applyFont="1" applyFill="1"/>
    <xf numFmtId="164" fontId="7" fillId="0" borderId="0" xfId="1" applyNumberFormat="1" applyFont="1" applyFill="1"/>
    <xf numFmtId="0" fontId="7" fillId="0" borderId="0" xfId="0" applyFont="1" applyFill="1"/>
    <xf numFmtId="164" fontId="5" fillId="0" borderId="0" xfId="1" applyNumberFormat="1" applyFont="1" applyFill="1"/>
    <xf numFmtId="0" fontId="6" fillId="3" borderId="0" xfId="0" applyFont="1" applyFill="1"/>
    <xf numFmtId="164" fontId="6" fillId="3" borderId="0" xfId="1" applyNumberFormat="1" applyFont="1" applyFill="1"/>
    <xf numFmtId="164" fontId="7" fillId="3" borderId="0" xfId="1" applyNumberFormat="1" applyFont="1" applyFill="1"/>
    <xf numFmtId="0" fontId="7" fillId="3" borderId="0" xfId="0" applyFont="1" applyFill="1"/>
    <xf numFmtId="0" fontId="8" fillId="3" borderId="0" xfId="0" applyFont="1" applyFill="1" applyAlignment="1">
      <alignment horizontal="center" vertical="center"/>
    </xf>
    <xf numFmtId="164" fontId="8" fillId="3" borderId="0" xfId="1" applyNumberFormat="1" applyFont="1" applyFill="1" applyAlignment="1">
      <alignment horizontal="center" vertical="center" wrapText="1"/>
    </xf>
    <xf numFmtId="164" fontId="2" fillId="2" borderId="0" xfId="1" applyNumberFormat="1" applyFont="1" applyFill="1" applyAlignment="1">
      <alignment horizontal="center"/>
    </xf>
    <xf numFmtId="164" fontId="3" fillId="2" borderId="0" xfId="1" applyNumberFormat="1" applyFont="1" applyFill="1" applyAlignment="1">
      <alignment horizontal="center"/>
    </xf>
    <xf numFmtId="0" fontId="9" fillId="0" borderId="0" xfId="0" applyFont="1" applyFill="1"/>
  </cellXfs>
  <cellStyles count="2">
    <cellStyle name="Normal" xfId="0" builtinId="0"/>
    <cellStyle name="Separador de milhares" xfId="1" builtinId="3"/>
  </cellStyles>
  <dxfs count="0"/>
  <tableStyles count="0" defaultTableStyle="TableStyleMedium9" defaultPivotStyle="PivotStyleLight16"/>
  <colors>
    <mruColors>
      <color rgb="FFCCFFCC"/>
    </mruColors>
  </colors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connections" Target="connections.xml"/><Relationship Id="rId4" Type="http://schemas.openxmlformats.org/officeDocument/2006/relationships/theme" Target="theme/theme1.xml"/></Relationships>
</file>

<file path=xl/queryTables/queryTable1.xml><?xml version="1.0" encoding="utf-8"?>
<queryTable xmlns="http://schemas.openxmlformats.org/spreadsheetml/2006/main" name="DespesaPessoalPoderLegislativo2_1" connectionId="1" autoFormatId="16" applyNumberFormats="0" applyBorderFormats="0" applyFontFormats="1" applyPatternFormats="1" applyAlignmentFormats="0" applyWidthHeightFormats="0"/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queryTable" Target="../queryTables/queryTable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96"/>
  <sheetViews>
    <sheetView tabSelected="1" workbookViewId="0">
      <pane ySplit="2" topLeftCell="A3" activePane="bottomLeft" state="frozen"/>
      <selection pane="bottomLeft" activeCell="A2" sqref="A2"/>
    </sheetView>
  </sheetViews>
  <sheetFormatPr defaultRowHeight="15"/>
  <cols>
    <col min="1" max="1" width="23.7109375" customWidth="1"/>
    <col min="2" max="7" width="15.28515625" customWidth="1"/>
  </cols>
  <sheetData>
    <row r="1" spans="1:7" ht="21" customHeight="1">
      <c r="A1" s="13" t="s">
        <v>300</v>
      </c>
      <c r="B1" s="14"/>
      <c r="C1" s="14"/>
      <c r="D1" s="14"/>
      <c r="E1" s="14"/>
      <c r="F1" s="14"/>
      <c r="G1" s="14"/>
    </row>
    <row r="2" spans="1:7" ht="102.75" customHeight="1">
      <c r="A2" s="11" t="s">
        <v>0</v>
      </c>
      <c r="B2" s="12" t="s">
        <v>1</v>
      </c>
      <c r="C2" s="12" t="s">
        <v>2</v>
      </c>
      <c r="D2" s="12" t="s">
        <v>3</v>
      </c>
      <c r="E2" s="12" t="s">
        <v>4</v>
      </c>
      <c r="F2" s="12" t="s">
        <v>299</v>
      </c>
      <c r="G2" s="12" t="s">
        <v>5</v>
      </c>
    </row>
    <row r="3" spans="1:7" s="1" customFormat="1" ht="15.75" customHeight="1">
      <c r="A3" s="2" t="s">
        <v>6</v>
      </c>
      <c r="B3" s="3">
        <v>5165608.57</v>
      </c>
      <c r="C3" s="3">
        <v>309936.51</v>
      </c>
      <c r="D3" s="3">
        <v>150984.69</v>
      </c>
      <c r="E3" s="3"/>
      <c r="F3" s="3">
        <v>150984.69</v>
      </c>
      <c r="G3" s="3">
        <f>C3-F3</f>
        <v>158951.82</v>
      </c>
    </row>
    <row r="4" spans="1:7" s="1" customFormat="1" ht="15.75" customHeight="1">
      <c r="A4" s="2" t="s">
        <v>7</v>
      </c>
      <c r="B4" s="3">
        <v>18436592.359999899</v>
      </c>
      <c r="C4" s="3">
        <v>1106195.54</v>
      </c>
      <c r="D4" s="3">
        <v>473525.45</v>
      </c>
      <c r="E4" s="3">
        <v>0</v>
      </c>
      <c r="F4" s="3">
        <v>473525.45</v>
      </c>
      <c r="G4" s="3">
        <f t="shared" ref="G4:G67" si="0">C4-F4</f>
        <v>632670.09000000008</v>
      </c>
    </row>
    <row r="5" spans="1:7" s="1" customFormat="1" ht="15.75" customHeight="1">
      <c r="A5" s="2" t="s">
        <v>8</v>
      </c>
      <c r="B5" s="3">
        <v>7601810.3200000003</v>
      </c>
      <c r="C5" s="3">
        <v>456108.62</v>
      </c>
      <c r="D5" s="3">
        <v>167551.31</v>
      </c>
      <c r="E5" s="3">
        <v>0</v>
      </c>
      <c r="F5" s="3">
        <v>167551.31</v>
      </c>
      <c r="G5" s="3">
        <f t="shared" si="0"/>
        <v>288557.31</v>
      </c>
    </row>
    <row r="6" spans="1:7" s="1" customFormat="1" ht="15.75" customHeight="1">
      <c r="A6" s="2" t="s">
        <v>9</v>
      </c>
      <c r="B6" s="3">
        <v>5632813.0199999902</v>
      </c>
      <c r="C6" s="3">
        <v>337968.78</v>
      </c>
      <c r="D6" s="3">
        <v>202163.44</v>
      </c>
      <c r="E6" s="3"/>
      <c r="F6" s="3">
        <v>202163.44</v>
      </c>
      <c r="G6" s="3">
        <f t="shared" si="0"/>
        <v>135805.34000000003</v>
      </c>
    </row>
    <row r="7" spans="1:7" s="1" customFormat="1" ht="15.75" customHeight="1">
      <c r="A7" s="7" t="s">
        <v>10</v>
      </c>
      <c r="B7" s="8">
        <v>8336068.3899999904</v>
      </c>
      <c r="C7" s="8">
        <v>500164.09999999899</v>
      </c>
      <c r="D7" s="8">
        <v>206727.049999999</v>
      </c>
      <c r="E7" s="8">
        <v>0</v>
      </c>
      <c r="F7" s="8">
        <v>206727.049999999</v>
      </c>
      <c r="G7" s="8">
        <f t="shared" si="0"/>
        <v>293437.05</v>
      </c>
    </row>
    <row r="8" spans="1:7" s="1" customFormat="1" ht="15.75" customHeight="1">
      <c r="A8" s="7" t="s">
        <v>11</v>
      </c>
      <c r="B8" s="8">
        <v>6028627.71</v>
      </c>
      <c r="C8" s="8">
        <v>361717.65999999898</v>
      </c>
      <c r="D8" s="8">
        <v>213634.549999999</v>
      </c>
      <c r="E8" s="8"/>
      <c r="F8" s="8">
        <v>213634.549999999</v>
      </c>
      <c r="G8" s="8">
        <f t="shared" si="0"/>
        <v>148083.10999999999</v>
      </c>
    </row>
    <row r="9" spans="1:7" s="1" customFormat="1" ht="15.75" customHeight="1">
      <c r="A9" s="7" t="s">
        <v>12</v>
      </c>
      <c r="B9" s="8">
        <v>4764505.1799999904</v>
      </c>
      <c r="C9" s="8">
        <v>285870.31</v>
      </c>
      <c r="D9" s="8">
        <v>123480.2</v>
      </c>
      <c r="E9" s="8"/>
      <c r="F9" s="8">
        <v>123480.2</v>
      </c>
      <c r="G9" s="8">
        <f t="shared" si="0"/>
        <v>162390.10999999999</v>
      </c>
    </row>
    <row r="10" spans="1:7" s="1" customFormat="1" ht="15.75" customHeight="1">
      <c r="A10" s="7" t="s">
        <v>13</v>
      </c>
      <c r="B10" s="8">
        <v>5481599.9800000004</v>
      </c>
      <c r="C10" s="8">
        <v>328896</v>
      </c>
      <c r="D10" s="8">
        <v>142282.29</v>
      </c>
      <c r="E10" s="8"/>
      <c r="F10" s="8">
        <v>142282.29</v>
      </c>
      <c r="G10" s="8">
        <f t="shared" si="0"/>
        <v>186613.71</v>
      </c>
    </row>
    <row r="11" spans="1:7" s="1" customFormat="1" ht="15.75" customHeight="1">
      <c r="A11" s="2" t="s">
        <v>14</v>
      </c>
      <c r="B11" s="3">
        <v>8265395.75</v>
      </c>
      <c r="C11" s="3">
        <v>495923.739999999</v>
      </c>
      <c r="D11" s="3">
        <v>206894.64</v>
      </c>
      <c r="E11" s="3">
        <v>0</v>
      </c>
      <c r="F11" s="3">
        <v>206894.64</v>
      </c>
      <c r="G11" s="3">
        <f t="shared" si="0"/>
        <v>289029.09999999899</v>
      </c>
    </row>
    <row r="12" spans="1:7" s="1" customFormat="1" ht="15.75" customHeight="1">
      <c r="A12" s="2" t="s">
        <v>15</v>
      </c>
      <c r="B12" s="3">
        <v>5609511.4000000004</v>
      </c>
      <c r="C12" s="3">
        <v>336570.679999999</v>
      </c>
      <c r="D12" s="3">
        <v>140813.579999999</v>
      </c>
      <c r="E12" s="3"/>
      <c r="F12" s="3">
        <v>140813.579999999</v>
      </c>
      <c r="G12" s="3">
        <f t="shared" si="0"/>
        <v>195757.1</v>
      </c>
    </row>
    <row r="13" spans="1:7" s="1" customFormat="1" ht="15.75" customHeight="1">
      <c r="A13" s="2" t="s">
        <v>16</v>
      </c>
      <c r="B13" s="3">
        <v>6390190.3200000003</v>
      </c>
      <c r="C13" s="3">
        <v>383411.41999999899</v>
      </c>
      <c r="D13" s="3">
        <v>197407.299999999</v>
      </c>
      <c r="E13" s="3">
        <v>0</v>
      </c>
      <c r="F13" s="3">
        <v>197407.299999999</v>
      </c>
      <c r="G13" s="3">
        <f t="shared" si="0"/>
        <v>186004.12</v>
      </c>
    </row>
    <row r="14" spans="1:7" s="1" customFormat="1" ht="15.75" customHeight="1">
      <c r="A14" s="2" t="s">
        <v>17</v>
      </c>
      <c r="B14" s="3">
        <v>6082659.3499999903</v>
      </c>
      <c r="C14" s="3">
        <v>364959.56</v>
      </c>
      <c r="D14" s="3">
        <v>218027.31</v>
      </c>
      <c r="E14" s="3">
        <v>0</v>
      </c>
      <c r="F14" s="3">
        <v>218027.31</v>
      </c>
      <c r="G14" s="3">
        <f t="shared" si="0"/>
        <v>146932.25</v>
      </c>
    </row>
    <row r="15" spans="1:7" s="1" customFormat="1" ht="15.75" customHeight="1">
      <c r="A15" s="7" t="s">
        <v>18</v>
      </c>
      <c r="B15" s="8">
        <v>7760736.4699999904</v>
      </c>
      <c r="C15" s="8">
        <v>465644.19</v>
      </c>
      <c r="D15" s="8">
        <v>327531.489999999</v>
      </c>
      <c r="E15" s="8">
        <v>0</v>
      </c>
      <c r="F15" s="8">
        <v>327531.489999999</v>
      </c>
      <c r="G15" s="8">
        <f t="shared" si="0"/>
        <v>138112.700000001</v>
      </c>
    </row>
    <row r="16" spans="1:7" s="1" customFormat="1" ht="15.75" customHeight="1">
      <c r="A16" s="7" t="s">
        <v>19</v>
      </c>
      <c r="B16" s="8">
        <v>5111054.9800000004</v>
      </c>
      <c r="C16" s="8">
        <v>306663.299999999</v>
      </c>
      <c r="D16" s="8">
        <v>150014.16</v>
      </c>
      <c r="E16" s="8">
        <v>1395.8299999999899</v>
      </c>
      <c r="F16" s="8">
        <v>148618.329999999</v>
      </c>
      <c r="G16" s="8">
        <f t="shared" si="0"/>
        <v>158044.97</v>
      </c>
    </row>
    <row r="17" spans="1:7" s="1" customFormat="1" ht="15.75" customHeight="1">
      <c r="A17" s="7" t="s">
        <v>20</v>
      </c>
      <c r="B17" s="8">
        <v>9346916.27999999</v>
      </c>
      <c r="C17" s="8">
        <v>560814.97999999905</v>
      </c>
      <c r="D17" s="8">
        <v>332915.71999999898</v>
      </c>
      <c r="E17" s="8">
        <v>985.21</v>
      </c>
      <c r="F17" s="8">
        <v>331930.51</v>
      </c>
      <c r="G17" s="8">
        <f t="shared" si="0"/>
        <v>228884.46999999904</v>
      </c>
    </row>
    <row r="18" spans="1:7" s="1" customFormat="1" ht="15.75" customHeight="1">
      <c r="A18" s="7" t="s">
        <v>21</v>
      </c>
      <c r="B18" s="8">
        <v>8858101.8300000001</v>
      </c>
      <c r="C18" s="8">
        <v>531486.10999999905</v>
      </c>
      <c r="D18" s="8">
        <v>180657.73</v>
      </c>
      <c r="E18" s="8"/>
      <c r="F18" s="8">
        <v>180657.73</v>
      </c>
      <c r="G18" s="8">
        <f t="shared" si="0"/>
        <v>350828.37999999907</v>
      </c>
    </row>
    <row r="19" spans="1:7" s="1" customFormat="1" ht="15.75" customHeight="1">
      <c r="A19" s="2" t="s">
        <v>22</v>
      </c>
      <c r="B19" s="3">
        <v>6635317.6799999904</v>
      </c>
      <c r="C19" s="3">
        <v>398119.06</v>
      </c>
      <c r="D19" s="3">
        <v>170994.209999999</v>
      </c>
      <c r="E19" s="3">
        <v>0</v>
      </c>
      <c r="F19" s="3">
        <v>170994.209999999</v>
      </c>
      <c r="G19" s="3">
        <f t="shared" si="0"/>
        <v>227124.850000001</v>
      </c>
    </row>
    <row r="20" spans="1:7" s="1" customFormat="1" ht="15.75" customHeight="1">
      <c r="A20" s="2" t="s">
        <v>23</v>
      </c>
      <c r="B20" s="3">
        <v>17690731.309999902</v>
      </c>
      <c r="C20" s="3">
        <v>1061443.8799999901</v>
      </c>
      <c r="D20" s="3">
        <v>441030.64</v>
      </c>
      <c r="E20" s="3"/>
      <c r="F20" s="3">
        <v>441030.64</v>
      </c>
      <c r="G20" s="3">
        <f t="shared" si="0"/>
        <v>620413.2399999901</v>
      </c>
    </row>
    <row r="21" spans="1:7" s="1" customFormat="1" ht="15.75" customHeight="1">
      <c r="A21" s="2" t="s">
        <v>24</v>
      </c>
      <c r="B21" s="3">
        <v>43975262.7999999</v>
      </c>
      <c r="C21" s="3">
        <v>2638515.77</v>
      </c>
      <c r="D21" s="3">
        <v>1380869.09</v>
      </c>
      <c r="E21" s="3"/>
      <c r="F21" s="3">
        <v>1380869.09</v>
      </c>
      <c r="G21" s="3">
        <f t="shared" si="0"/>
        <v>1257646.68</v>
      </c>
    </row>
    <row r="22" spans="1:7" s="1" customFormat="1" ht="15.75" customHeight="1">
      <c r="A22" s="2" t="s">
        <v>25</v>
      </c>
      <c r="B22" s="3">
        <v>6046979.7400000002</v>
      </c>
      <c r="C22" s="3">
        <v>362818.78</v>
      </c>
      <c r="D22" s="3">
        <v>157525.81</v>
      </c>
      <c r="E22" s="3"/>
      <c r="F22" s="3">
        <v>157525.81</v>
      </c>
      <c r="G22" s="3">
        <f t="shared" si="0"/>
        <v>205292.97000000003</v>
      </c>
    </row>
    <row r="23" spans="1:7" s="1" customFormat="1" ht="15.75" customHeight="1">
      <c r="A23" s="7" t="s">
        <v>26</v>
      </c>
      <c r="B23" s="8">
        <v>6163265.9500000002</v>
      </c>
      <c r="C23" s="8">
        <v>369795.96</v>
      </c>
      <c r="D23" s="8">
        <v>98036.589999999895</v>
      </c>
      <c r="E23" s="8"/>
      <c r="F23" s="8">
        <v>98036.589999999895</v>
      </c>
      <c r="G23" s="8">
        <f t="shared" si="0"/>
        <v>271759.37000000011</v>
      </c>
    </row>
    <row r="24" spans="1:7" s="1" customFormat="1" ht="15.75" customHeight="1">
      <c r="A24" s="7" t="s">
        <v>27</v>
      </c>
      <c r="B24" s="8">
        <v>5183512.8600000003</v>
      </c>
      <c r="C24" s="8">
        <v>311010.77</v>
      </c>
      <c r="D24" s="8">
        <v>81755.119999999893</v>
      </c>
      <c r="E24" s="8"/>
      <c r="F24" s="8">
        <v>81755.119999999893</v>
      </c>
      <c r="G24" s="8">
        <f t="shared" si="0"/>
        <v>229255.65000000014</v>
      </c>
    </row>
    <row r="25" spans="1:7" s="1" customFormat="1" ht="15.75" customHeight="1">
      <c r="A25" s="7" t="s">
        <v>28</v>
      </c>
      <c r="B25" s="8">
        <v>6279815.4500000002</v>
      </c>
      <c r="C25" s="8">
        <v>376788.929999999</v>
      </c>
      <c r="D25" s="8">
        <v>107818.649999999</v>
      </c>
      <c r="E25" s="8"/>
      <c r="F25" s="8">
        <v>107818.649999999</v>
      </c>
      <c r="G25" s="8">
        <f t="shared" si="0"/>
        <v>268970.28000000003</v>
      </c>
    </row>
    <row r="26" spans="1:7" s="1" customFormat="1" ht="15.75" customHeight="1">
      <c r="A26" s="7" t="s">
        <v>29</v>
      </c>
      <c r="B26" s="8">
        <v>4784275.9699999904</v>
      </c>
      <c r="C26" s="8">
        <v>287056.56</v>
      </c>
      <c r="D26" s="8">
        <v>151718.049999999</v>
      </c>
      <c r="E26" s="8"/>
      <c r="F26" s="8">
        <v>151718.049999999</v>
      </c>
      <c r="G26" s="8">
        <f t="shared" si="0"/>
        <v>135338.510000001</v>
      </c>
    </row>
    <row r="27" spans="1:7" s="1" customFormat="1" ht="15.75" customHeight="1">
      <c r="A27" s="2" t="s">
        <v>30</v>
      </c>
      <c r="B27" s="3">
        <v>5944666.6900000004</v>
      </c>
      <c r="C27" s="3">
        <v>356680</v>
      </c>
      <c r="D27" s="3">
        <v>145904.209999999</v>
      </c>
      <c r="E27" s="3">
        <v>0</v>
      </c>
      <c r="F27" s="3">
        <v>145904.209999999</v>
      </c>
      <c r="G27" s="3">
        <f t="shared" si="0"/>
        <v>210775.790000001</v>
      </c>
    </row>
    <row r="28" spans="1:7" s="1" customFormat="1" ht="15.75" customHeight="1">
      <c r="A28" s="2" t="s">
        <v>31</v>
      </c>
      <c r="B28" s="3">
        <v>8437817.6899999902</v>
      </c>
      <c r="C28" s="3">
        <v>506269.06</v>
      </c>
      <c r="D28" s="3">
        <v>291796.049999999</v>
      </c>
      <c r="E28" s="3"/>
      <c r="F28" s="3">
        <v>291796.049999999</v>
      </c>
      <c r="G28" s="3">
        <f t="shared" si="0"/>
        <v>214473.010000001</v>
      </c>
    </row>
    <row r="29" spans="1:7" s="1" customFormat="1" ht="15.75" customHeight="1">
      <c r="A29" s="2" t="s">
        <v>32</v>
      </c>
      <c r="B29" s="3">
        <v>9498167.5</v>
      </c>
      <c r="C29" s="3">
        <v>569890.05000000005</v>
      </c>
      <c r="D29" s="3">
        <v>377224.549999999</v>
      </c>
      <c r="E29" s="3"/>
      <c r="F29" s="3">
        <v>377224.549999999</v>
      </c>
      <c r="G29" s="3">
        <f t="shared" si="0"/>
        <v>192665.50000000105</v>
      </c>
    </row>
    <row r="30" spans="1:7" s="1" customFormat="1" ht="15.75" customHeight="1">
      <c r="A30" s="2" t="s">
        <v>33</v>
      </c>
      <c r="B30" s="3">
        <v>180965907.91</v>
      </c>
      <c r="C30" s="3">
        <v>10857954.470000001</v>
      </c>
      <c r="D30" s="3">
        <v>2883274.04999999</v>
      </c>
      <c r="E30" s="3">
        <v>0</v>
      </c>
      <c r="F30" s="3">
        <v>2883274.04999999</v>
      </c>
      <c r="G30" s="3">
        <f t="shared" si="0"/>
        <v>7974680.4200000111</v>
      </c>
    </row>
    <row r="31" spans="1:7" s="1" customFormat="1" ht="15.75" customHeight="1">
      <c r="A31" s="7" t="s">
        <v>34</v>
      </c>
      <c r="B31" s="8">
        <v>6139879.2000000002</v>
      </c>
      <c r="C31" s="8">
        <v>368392.75</v>
      </c>
      <c r="D31" s="8">
        <v>216299.489999999</v>
      </c>
      <c r="E31" s="8">
        <v>0</v>
      </c>
      <c r="F31" s="8">
        <v>216299.489999999</v>
      </c>
      <c r="G31" s="8">
        <f t="shared" si="0"/>
        <v>152093.260000001</v>
      </c>
    </row>
    <row r="32" spans="1:7" s="1" customFormat="1" ht="15.75" customHeight="1">
      <c r="A32" s="7" t="s">
        <v>35</v>
      </c>
      <c r="B32" s="8">
        <v>20356046.149999902</v>
      </c>
      <c r="C32" s="8">
        <v>1221362.77</v>
      </c>
      <c r="D32" s="8">
        <v>555895.72999999905</v>
      </c>
      <c r="E32" s="8">
        <v>7390.6199999999899</v>
      </c>
      <c r="F32" s="8">
        <v>548505.10999999905</v>
      </c>
      <c r="G32" s="8">
        <f t="shared" si="0"/>
        <v>672857.66000000096</v>
      </c>
    </row>
    <row r="33" spans="1:7" s="1" customFormat="1" ht="15.75" customHeight="1">
      <c r="A33" s="7" t="s">
        <v>36</v>
      </c>
      <c r="B33" s="8">
        <v>4753409.6399999904</v>
      </c>
      <c r="C33" s="8">
        <v>285204.58</v>
      </c>
      <c r="D33" s="8">
        <v>112814.78</v>
      </c>
      <c r="E33" s="8">
        <v>0</v>
      </c>
      <c r="F33" s="8">
        <v>112814.78</v>
      </c>
      <c r="G33" s="8">
        <f t="shared" si="0"/>
        <v>172389.80000000002</v>
      </c>
    </row>
    <row r="34" spans="1:7" s="1" customFormat="1" ht="15.75" customHeight="1">
      <c r="A34" s="7" t="s">
        <v>37</v>
      </c>
      <c r="B34" s="8">
        <v>4399889.2300000004</v>
      </c>
      <c r="C34" s="8">
        <v>263993.34999999899</v>
      </c>
      <c r="D34" s="8">
        <v>99056.779999999897</v>
      </c>
      <c r="E34" s="8"/>
      <c r="F34" s="8">
        <v>99056.779999999897</v>
      </c>
      <c r="G34" s="8">
        <f t="shared" si="0"/>
        <v>164936.56999999908</v>
      </c>
    </row>
    <row r="35" spans="1:7" s="1" customFormat="1" ht="15.75" customHeight="1">
      <c r="A35" s="2" t="s">
        <v>38</v>
      </c>
      <c r="B35" s="3">
        <v>20714732.030000001</v>
      </c>
      <c r="C35" s="3">
        <v>1242883.9199999899</v>
      </c>
      <c r="D35" s="3">
        <v>581559.84999999905</v>
      </c>
      <c r="E35" s="3"/>
      <c r="F35" s="3">
        <v>581559.84999999905</v>
      </c>
      <c r="G35" s="3">
        <f t="shared" si="0"/>
        <v>661324.06999999087</v>
      </c>
    </row>
    <row r="36" spans="1:7" s="1" customFormat="1" ht="15.75" customHeight="1">
      <c r="A36" s="2" t="s">
        <v>39</v>
      </c>
      <c r="B36" s="3">
        <v>5923555.9500000002</v>
      </c>
      <c r="C36" s="3">
        <v>355413.359999999</v>
      </c>
      <c r="D36" s="3">
        <v>200838.09</v>
      </c>
      <c r="E36" s="3">
        <v>7080.9899999999898</v>
      </c>
      <c r="F36" s="3">
        <v>193757.1</v>
      </c>
      <c r="G36" s="3">
        <f t="shared" si="0"/>
        <v>161656.25999999899</v>
      </c>
    </row>
    <row r="37" spans="1:7" s="1" customFormat="1" ht="15.75" customHeight="1">
      <c r="A37" s="2" t="s">
        <v>40</v>
      </c>
      <c r="B37" s="3">
        <v>4762525.54</v>
      </c>
      <c r="C37" s="3">
        <v>285751.53000000003</v>
      </c>
      <c r="D37" s="3">
        <v>155292.549999999</v>
      </c>
      <c r="E37" s="3">
        <v>0</v>
      </c>
      <c r="F37" s="3">
        <v>155292.549999999</v>
      </c>
      <c r="G37" s="3">
        <f t="shared" si="0"/>
        <v>130458.98000000103</v>
      </c>
    </row>
    <row r="38" spans="1:7" s="1" customFormat="1" ht="15.75" customHeight="1">
      <c r="A38" s="2" t="s">
        <v>41</v>
      </c>
      <c r="B38" s="3">
        <v>8633384.77999999</v>
      </c>
      <c r="C38" s="3">
        <v>518003.09</v>
      </c>
      <c r="D38" s="3">
        <v>139718.549999999</v>
      </c>
      <c r="E38" s="3"/>
      <c r="F38" s="3">
        <v>139718.549999999</v>
      </c>
      <c r="G38" s="3">
        <f t="shared" si="0"/>
        <v>378284.54000000103</v>
      </c>
    </row>
    <row r="39" spans="1:7" s="1" customFormat="1" ht="15.75" customHeight="1">
      <c r="A39" s="7" t="s">
        <v>42</v>
      </c>
      <c r="B39" s="8">
        <v>46844880.960000001</v>
      </c>
      <c r="C39" s="8">
        <v>2810692.8599999901</v>
      </c>
      <c r="D39" s="8">
        <v>1375148.97</v>
      </c>
      <c r="E39" s="8">
        <v>0</v>
      </c>
      <c r="F39" s="8">
        <v>1375148.97</v>
      </c>
      <c r="G39" s="8">
        <f t="shared" si="0"/>
        <v>1435543.8899999901</v>
      </c>
    </row>
    <row r="40" spans="1:7" s="1" customFormat="1" ht="15.75" customHeight="1">
      <c r="A40" s="7" t="s">
        <v>43</v>
      </c>
      <c r="B40" s="8">
        <v>375579037.75</v>
      </c>
      <c r="C40" s="8">
        <v>22534742.27</v>
      </c>
      <c r="D40" s="8">
        <v>5959383.2699999902</v>
      </c>
      <c r="E40" s="8"/>
      <c r="F40" s="8">
        <v>5959383.2699999902</v>
      </c>
      <c r="G40" s="8">
        <f t="shared" si="0"/>
        <v>16575359.000000009</v>
      </c>
    </row>
    <row r="41" spans="1:7" s="1" customFormat="1" ht="15.75" customHeight="1">
      <c r="A41" s="7" t="s">
        <v>44</v>
      </c>
      <c r="B41" s="8">
        <v>4580998.1399999904</v>
      </c>
      <c r="C41" s="8">
        <v>274859.89</v>
      </c>
      <c r="D41" s="8">
        <v>219129.26</v>
      </c>
      <c r="E41" s="8">
        <v>0</v>
      </c>
      <c r="F41" s="8">
        <v>219129.26</v>
      </c>
      <c r="G41" s="8">
        <f t="shared" si="0"/>
        <v>55730.630000000005</v>
      </c>
    </row>
    <row r="42" spans="1:7" s="1" customFormat="1" ht="15.75" customHeight="1">
      <c r="A42" s="7" t="s">
        <v>45</v>
      </c>
      <c r="B42" s="8">
        <v>5339926.2999999896</v>
      </c>
      <c r="C42" s="8">
        <v>320395.58</v>
      </c>
      <c r="D42" s="8">
        <v>160402.59</v>
      </c>
      <c r="E42" s="8"/>
      <c r="F42" s="8">
        <v>160402.59</v>
      </c>
      <c r="G42" s="8">
        <f t="shared" si="0"/>
        <v>159992.99000000002</v>
      </c>
    </row>
    <row r="43" spans="1:7" s="1" customFormat="1" ht="15.75" customHeight="1">
      <c r="A43" s="2" t="s">
        <v>46</v>
      </c>
      <c r="B43" s="3">
        <v>4902082.5999999903</v>
      </c>
      <c r="C43" s="3">
        <v>294124.96000000002</v>
      </c>
      <c r="D43" s="3">
        <v>214629.209999999</v>
      </c>
      <c r="E43" s="3"/>
      <c r="F43" s="3">
        <v>214629.209999999</v>
      </c>
      <c r="G43" s="3">
        <f t="shared" si="0"/>
        <v>79495.750000001019</v>
      </c>
    </row>
    <row r="44" spans="1:7" s="1" customFormat="1" ht="15.75" customHeight="1">
      <c r="A44" s="2" t="s">
        <v>47</v>
      </c>
      <c r="B44" s="3">
        <v>4618222.1900000004</v>
      </c>
      <c r="C44" s="3">
        <v>277093.33</v>
      </c>
      <c r="D44" s="3">
        <v>83634.58</v>
      </c>
      <c r="E44" s="3">
        <v>0</v>
      </c>
      <c r="F44" s="3">
        <v>83634.58</v>
      </c>
      <c r="G44" s="3">
        <f t="shared" si="0"/>
        <v>193458.75</v>
      </c>
    </row>
    <row r="45" spans="1:7" s="1" customFormat="1" ht="15.75" customHeight="1">
      <c r="A45" s="2" t="s">
        <v>48</v>
      </c>
      <c r="B45" s="3">
        <v>7765994.3600000003</v>
      </c>
      <c r="C45" s="3">
        <v>465959.65999999898</v>
      </c>
      <c r="D45" s="3">
        <v>305973.90000000002</v>
      </c>
      <c r="E45" s="3"/>
      <c r="F45" s="3">
        <v>305973.90000000002</v>
      </c>
      <c r="G45" s="3">
        <f t="shared" si="0"/>
        <v>159985.75999999896</v>
      </c>
    </row>
    <row r="46" spans="1:7" s="1" customFormat="1" ht="15.75" customHeight="1">
      <c r="A46" s="2" t="s">
        <v>49</v>
      </c>
      <c r="B46" s="3">
        <v>21573611.800000001</v>
      </c>
      <c r="C46" s="3">
        <v>1294416.71</v>
      </c>
      <c r="D46" s="3">
        <v>830334.78</v>
      </c>
      <c r="E46" s="3"/>
      <c r="F46" s="3">
        <v>830334.78</v>
      </c>
      <c r="G46" s="3">
        <f t="shared" si="0"/>
        <v>464081.92999999993</v>
      </c>
    </row>
    <row r="47" spans="1:7" s="1" customFormat="1" ht="15.75" customHeight="1">
      <c r="A47" s="7" t="s">
        <v>50</v>
      </c>
      <c r="B47" s="8">
        <v>5637793.7400000002</v>
      </c>
      <c r="C47" s="8">
        <v>338267.62</v>
      </c>
      <c r="D47" s="8">
        <v>165568.57</v>
      </c>
      <c r="E47" s="8">
        <v>4153.8900000000003</v>
      </c>
      <c r="F47" s="8">
        <v>161414.679999999</v>
      </c>
      <c r="G47" s="8">
        <f t="shared" si="0"/>
        <v>176852.94000000099</v>
      </c>
    </row>
    <row r="48" spans="1:7" s="1" customFormat="1" ht="15.75" customHeight="1">
      <c r="A48" s="7" t="s">
        <v>51</v>
      </c>
      <c r="B48" s="8">
        <v>22067745.510000002</v>
      </c>
      <c r="C48" s="8">
        <v>1324064.73</v>
      </c>
      <c r="D48" s="8">
        <v>616491.81999999902</v>
      </c>
      <c r="E48" s="8"/>
      <c r="F48" s="8">
        <v>616491.81999999902</v>
      </c>
      <c r="G48" s="8">
        <f t="shared" si="0"/>
        <v>707572.91000000096</v>
      </c>
    </row>
    <row r="49" spans="1:7" s="1" customFormat="1" ht="15.75" customHeight="1">
      <c r="A49" s="7" t="s">
        <v>52</v>
      </c>
      <c r="B49" s="8">
        <v>6114218.2800000003</v>
      </c>
      <c r="C49" s="8">
        <v>366853.09999999899</v>
      </c>
      <c r="D49" s="8">
        <v>151327.20000000001</v>
      </c>
      <c r="E49" s="8"/>
      <c r="F49" s="8">
        <v>151327.20000000001</v>
      </c>
      <c r="G49" s="8">
        <f t="shared" si="0"/>
        <v>215525.89999999898</v>
      </c>
    </row>
    <row r="50" spans="1:7" s="1" customFormat="1" ht="15.75" customHeight="1">
      <c r="A50" s="7" t="s">
        <v>53</v>
      </c>
      <c r="B50" s="8">
        <v>5007429.6699999897</v>
      </c>
      <c r="C50" s="8">
        <v>300445.78000000003</v>
      </c>
      <c r="D50" s="8">
        <v>197368.97</v>
      </c>
      <c r="E50" s="8"/>
      <c r="F50" s="8">
        <v>197368.97</v>
      </c>
      <c r="G50" s="8">
        <f t="shared" si="0"/>
        <v>103076.81000000003</v>
      </c>
    </row>
    <row r="51" spans="1:7" s="1" customFormat="1" ht="15.75" customHeight="1">
      <c r="A51" s="2" t="s">
        <v>54</v>
      </c>
      <c r="B51" s="3">
        <v>84779287.400000006</v>
      </c>
      <c r="C51" s="3">
        <v>5086757.24</v>
      </c>
      <c r="D51" s="3">
        <v>1402706.3899999899</v>
      </c>
      <c r="E51" s="3">
        <v>0</v>
      </c>
      <c r="F51" s="3">
        <v>1402706.3899999899</v>
      </c>
      <c r="G51" s="3">
        <f t="shared" si="0"/>
        <v>3684050.8500000103</v>
      </c>
    </row>
    <row r="52" spans="1:7" s="1" customFormat="1" ht="15.75" customHeight="1">
      <c r="A52" s="2" t="s">
        <v>55</v>
      </c>
      <c r="B52" s="3">
        <v>59613037.719999902</v>
      </c>
      <c r="C52" s="3">
        <v>3576782.25999999</v>
      </c>
      <c r="D52" s="3">
        <v>1045937.31</v>
      </c>
      <c r="E52" s="3"/>
      <c r="F52" s="3">
        <v>1045937.31</v>
      </c>
      <c r="G52" s="3">
        <f t="shared" si="0"/>
        <v>2530844.9499999899</v>
      </c>
    </row>
    <row r="53" spans="1:7" s="1" customFormat="1" ht="15.75" customHeight="1">
      <c r="A53" s="2" t="s">
        <v>56</v>
      </c>
      <c r="B53" s="3">
        <v>6726074.1299999896</v>
      </c>
      <c r="C53" s="3">
        <v>403564.45</v>
      </c>
      <c r="D53" s="3">
        <v>161310.329999999</v>
      </c>
      <c r="E53" s="3"/>
      <c r="F53" s="3">
        <v>161310.329999999</v>
      </c>
      <c r="G53" s="3">
        <f t="shared" si="0"/>
        <v>242254.12000000101</v>
      </c>
    </row>
    <row r="54" spans="1:7" s="1" customFormat="1" ht="15.75" customHeight="1">
      <c r="A54" s="2" t="s">
        <v>57</v>
      </c>
      <c r="B54" s="3">
        <v>5980287.6900000004</v>
      </c>
      <c r="C54" s="3">
        <v>358817.26</v>
      </c>
      <c r="D54" s="3">
        <v>190198.709999999</v>
      </c>
      <c r="E54" s="3">
        <v>0</v>
      </c>
      <c r="F54" s="3">
        <v>190198.709999999</v>
      </c>
      <c r="G54" s="3">
        <f t="shared" si="0"/>
        <v>168618.55000000101</v>
      </c>
    </row>
    <row r="55" spans="1:7" s="1" customFormat="1" ht="15.75" customHeight="1">
      <c r="A55" s="7" t="s">
        <v>58</v>
      </c>
      <c r="B55" s="8">
        <v>37393439.270000003</v>
      </c>
      <c r="C55" s="8">
        <v>2243606.3599999901</v>
      </c>
      <c r="D55" s="8">
        <v>575258.94999999902</v>
      </c>
      <c r="E55" s="8"/>
      <c r="F55" s="8">
        <v>575258.94999999902</v>
      </c>
      <c r="G55" s="8">
        <f t="shared" si="0"/>
        <v>1668347.4099999911</v>
      </c>
    </row>
    <row r="56" spans="1:7" s="1" customFormat="1" ht="15.75" customHeight="1">
      <c r="A56" s="7" t="s">
        <v>59</v>
      </c>
      <c r="B56" s="8">
        <v>11266186.949999901</v>
      </c>
      <c r="C56" s="8">
        <v>675971.21999999904</v>
      </c>
      <c r="D56" s="8">
        <v>215750.03</v>
      </c>
      <c r="E56" s="8"/>
      <c r="F56" s="8">
        <v>215750.03</v>
      </c>
      <c r="G56" s="8">
        <f t="shared" si="0"/>
        <v>460221.18999999901</v>
      </c>
    </row>
    <row r="57" spans="1:7" s="1" customFormat="1" ht="15.75" customHeight="1">
      <c r="A57" s="7" t="s">
        <v>60</v>
      </c>
      <c r="B57" s="8">
        <v>8011320.1399999904</v>
      </c>
      <c r="C57" s="8">
        <v>480679.21</v>
      </c>
      <c r="D57" s="8">
        <v>332219.239999999</v>
      </c>
      <c r="E57" s="8">
        <v>0</v>
      </c>
      <c r="F57" s="8">
        <v>332219.239999999</v>
      </c>
      <c r="G57" s="8">
        <f t="shared" si="0"/>
        <v>148459.97000000102</v>
      </c>
    </row>
    <row r="58" spans="1:7" s="1" customFormat="1" ht="15.75" customHeight="1">
      <c r="A58" s="7" t="s">
        <v>61</v>
      </c>
      <c r="B58" s="8">
        <v>9731109.5099999905</v>
      </c>
      <c r="C58" s="8">
        <v>583866.56999999902</v>
      </c>
      <c r="D58" s="8">
        <v>290833.58</v>
      </c>
      <c r="E58" s="8">
        <v>0</v>
      </c>
      <c r="F58" s="8">
        <v>290833.58</v>
      </c>
      <c r="G58" s="8">
        <f t="shared" si="0"/>
        <v>293032.989999999</v>
      </c>
    </row>
    <row r="59" spans="1:7" s="1" customFormat="1" ht="15.75" customHeight="1">
      <c r="A59" s="2" t="s">
        <v>62</v>
      </c>
      <c r="B59" s="3">
        <v>32216676.23</v>
      </c>
      <c r="C59" s="3">
        <v>1933000.57</v>
      </c>
      <c r="D59" s="3">
        <v>835070.51</v>
      </c>
      <c r="E59" s="3">
        <v>0</v>
      </c>
      <c r="F59" s="3">
        <v>835070.51</v>
      </c>
      <c r="G59" s="3">
        <f t="shared" si="0"/>
        <v>1097930.06</v>
      </c>
    </row>
    <row r="60" spans="1:7" s="1" customFormat="1" ht="15.75" customHeight="1">
      <c r="A60" s="2" t="s">
        <v>63</v>
      </c>
      <c r="B60" s="3">
        <v>7068368.3799999896</v>
      </c>
      <c r="C60" s="3">
        <v>424102.09999999899</v>
      </c>
      <c r="D60" s="3">
        <v>226646.57</v>
      </c>
      <c r="E60" s="3">
        <v>1477</v>
      </c>
      <c r="F60" s="3">
        <v>225169.57</v>
      </c>
      <c r="G60" s="3">
        <f t="shared" si="0"/>
        <v>198932.52999999898</v>
      </c>
    </row>
    <row r="61" spans="1:7" s="1" customFormat="1" ht="15.75" customHeight="1">
      <c r="A61" s="2" t="s">
        <v>64</v>
      </c>
      <c r="B61" s="3">
        <v>43188845.170000002</v>
      </c>
      <c r="C61" s="3">
        <v>2591330.71</v>
      </c>
      <c r="D61" s="3">
        <v>1595546.96</v>
      </c>
      <c r="E61" s="3">
        <v>29475</v>
      </c>
      <c r="F61" s="3">
        <v>1566071.96</v>
      </c>
      <c r="G61" s="3">
        <f t="shared" si="0"/>
        <v>1025258.75</v>
      </c>
    </row>
    <row r="62" spans="1:7" s="1" customFormat="1" ht="15.75" customHeight="1">
      <c r="A62" s="2" t="s">
        <v>65</v>
      </c>
      <c r="B62" s="3">
        <v>5354558.87</v>
      </c>
      <c r="C62" s="3">
        <v>321273.53000000003</v>
      </c>
      <c r="D62" s="3">
        <v>198104.78</v>
      </c>
      <c r="E62" s="3">
        <v>0</v>
      </c>
      <c r="F62" s="3">
        <v>198104.78</v>
      </c>
      <c r="G62" s="3">
        <f t="shared" si="0"/>
        <v>123168.75000000003</v>
      </c>
    </row>
    <row r="63" spans="1:7" s="1" customFormat="1" ht="15.75" customHeight="1">
      <c r="A63" s="7" t="s">
        <v>66</v>
      </c>
      <c r="B63" s="8">
        <v>26627315.399999902</v>
      </c>
      <c r="C63" s="8">
        <v>1597638.9199999899</v>
      </c>
      <c r="D63" s="8">
        <v>385315.09</v>
      </c>
      <c r="E63" s="8">
        <v>0</v>
      </c>
      <c r="F63" s="8">
        <v>385315.09</v>
      </c>
      <c r="G63" s="8">
        <f t="shared" si="0"/>
        <v>1212323.8299999898</v>
      </c>
    </row>
    <row r="64" spans="1:7" s="1" customFormat="1" ht="15.75" customHeight="1">
      <c r="A64" s="7" t="s">
        <v>67</v>
      </c>
      <c r="B64" s="8">
        <v>24068247.789999899</v>
      </c>
      <c r="C64" s="8">
        <v>1444094.87</v>
      </c>
      <c r="D64" s="8">
        <v>949645.67</v>
      </c>
      <c r="E64" s="8">
        <v>0</v>
      </c>
      <c r="F64" s="8">
        <v>949645.67</v>
      </c>
      <c r="G64" s="8">
        <f t="shared" si="0"/>
        <v>494449.20000000007</v>
      </c>
    </row>
    <row r="65" spans="1:7" s="1" customFormat="1" ht="15.75" customHeight="1">
      <c r="A65" s="7" t="s">
        <v>68</v>
      </c>
      <c r="B65" s="8">
        <v>10210827.470000001</v>
      </c>
      <c r="C65" s="8">
        <v>612649.65</v>
      </c>
      <c r="D65" s="8">
        <v>262978.91999999899</v>
      </c>
      <c r="E65" s="8">
        <v>0</v>
      </c>
      <c r="F65" s="8">
        <v>262978.91999999899</v>
      </c>
      <c r="G65" s="8">
        <f t="shared" si="0"/>
        <v>349670.73000000103</v>
      </c>
    </row>
    <row r="66" spans="1:7" s="1" customFormat="1" ht="15.75" customHeight="1">
      <c r="A66" s="7" t="s">
        <v>69</v>
      </c>
      <c r="B66" s="8">
        <v>6404121.5</v>
      </c>
      <c r="C66" s="8">
        <v>384247.28999999899</v>
      </c>
      <c r="D66" s="8">
        <v>210724.84</v>
      </c>
      <c r="E66" s="8"/>
      <c r="F66" s="8">
        <v>210724.84</v>
      </c>
      <c r="G66" s="8">
        <f t="shared" si="0"/>
        <v>173522.44999999899</v>
      </c>
    </row>
    <row r="67" spans="1:7" s="1" customFormat="1" ht="15.75" customHeight="1">
      <c r="A67" s="2" t="s">
        <v>70</v>
      </c>
      <c r="B67" s="3">
        <v>4827543.12</v>
      </c>
      <c r="C67" s="3">
        <v>289652.59000000003</v>
      </c>
      <c r="D67" s="3">
        <v>189344.64000000001</v>
      </c>
      <c r="E67" s="3"/>
      <c r="F67" s="3">
        <v>189344.64000000001</v>
      </c>
      <c r="G67" s="3">
        <f t="shared" si="0"/>
        <v>100307.95000000001</v>
      </c>
    </row>
    <row r="68" spans="1:7" s="1" customFormat="1" ht="15.75" customHeight="1">
      <c r="A68" s="2" t="s">
        <v>71</v>
      </c>
      <c r="B68" s="3">
        <v>5020443.3499999903</v>
      </c>
      <c r="C68" s="3">
        <v>301226.59999999899</v>
      </c>
      <c r="D68" s="3">
        <v>206376.69</v>
      </c>
      <c r="E68" s="3"/>
      <c r="F68" s="3">
        <v>206376.69</v>
      </c>
      <c r="G68" s="3">
        <f t="shared" ref="G68:G131" si="1">C68-F68</f>
        <v>94849.909999998985</v>
      </c>
    </row>
    <row r="69" spans="1:7" s="1" customFormat="1" ht="15.75" customHeight="1">
      <c r="A69" s="2" t="s">
        <v>72</v>
      </c>
      <c r="B69" s="3">
        <v>6886177.3700000001</v>
      </c>
      <c r="C69" s="3">
        <v>413170.64</v>
      </c>
      <c r="D69" s="3">
        <v>177038.78</v>
      </c>
      <c r="E69" s="3">
        <v>0</v>
      </c>
      <c r="F69" s="3">
        <v>177038.78</v>
      </c>
      <c r="G69" s="3">
        <f t="shared" si="1"/>
        <v>236131.86000000002</v>
      </c>
    </row>
    <row r="70" spans="1:7" s="1" customFormat="1" ht="15.75" customHeight="1">
      <c r="A70" s="2" t="s">
        <v>73</v>
      </c>
      <c r="B70" s="3">
        <v>167465746.62</v>
      </c>
      <c r="C70" s="3">
        <v>10047944.800000001</v>
      </c>
      <c r="D70" s="3">
        <v>3012523.39</v>
      </c>
      <c r="E70" s="3">
        <v>0</v>
      </c>
      <c r="F70" s="3">
        <v>3012523.39</v>
      </c>
      <c r="G70" s="3">
        <f t="shared" si="1"/>
        <v>7035421.4100000001</v>
      </c>
    </row>
    <row r="71" spans="1:7" s="1" customFormat="1" ht="15.75" customHeight="1">
      <c r="A71" s="7" t="s">
        <v>74</v>
      </c>
      <c r="B71" s="8">
        <v>17089225.18</v>
      </c>
      <c r="C71" s="8">
        <v>1025353.51</v>
      </c>
      <c r="D71" s="8">
        <v>468310.71</v>
      </c>
      <c r="E71" s="8"/>
      <c r="F71" s="8">
        <v>468310.71</v>
      </c>
      <c r="G71" s="8">
        <f t="shared" si="1"/>
        <v>557042.80000000005</v>
      </c>
    </row>
    <row r="72" spans="1:7" s="1" customFormat="1" ht="15.75" customHeight="1">
      <c r="A72" s="7" t="s">
        <v>75</v>
      </c>
      <c r="B72" s="8">
        <v>72219678.879999906</v>
      </c>
      <c r="C72" s="8">
        <v>4333180.7300000004</v>
      </c>
      <c r="D72" s="8">
        <v>990032.16</v>
      </c>
      <c r="E72" s="8"/>
      <c r="F72" s="8">
        <v>990032.16</v>
      </c>
      <c r="G72" s="8">
        <f t="shared" si="1"/>
        <v>3343148.5700000003</v>
      </c>
    </row>
    <row r="73" spans="1:7" s="1" customFormat="1" ht="15.75" customHeight="1">
      <c r="A73" s="7" t="s">
        <v>76</v>
      </c>
      <c r="B73" s="8">
        <v>7069297.4699999904</v>
      </c>
      <c r="C73" s="8">
        <v>424157.84999999899</v>
      </c>
      <c r="D73" s="8">
        <v>197708.44</v>
      </c>
      <c r="E73" s="8"/>
      <c r="F73" s="8">
        <v>197708.44</v>
      </c>
      <c r="G73" s="8">
        <f t="shared" si="1"/>
        <v>226449.40999999898</v>
      </c>
    </row>
    <row r="74" spans="1:7" s="1" customFormat="1" ht="15.75" customHeight="1">
      <c r="A74" s="7" t="s">
        <v>77</v>
      </c>
      <c r="B74" s="8">
        <v>11063051.199999901</v>
      </c>
      <c r="C74" s="8">
        <v>663783.06999999902</v>
      </c>
      <c r="D74" s="8">
        <v>272381.76</v>
      </c>
      <c r="E74" s="8"/>
      <c r="F74" s="8">
        <v>272381.76</v>
      </c>
      <c r="G74" s="8">
        <f t="shared" si="1"/>
        <v>391401.30999999901</v>
      </c>
    </row>
    <row r="75" spans="1:7" s="1" customFormat="1" ht="15.75" customHeight="1">
      <c r="A75" s="2" t="s">
        <v>78</v>
      </c>
      <c r="B75" s="3">
        <v>4696328.62</v>
      </c>
      <c r="C75" s="3">
        <v>281779.71999999898</v>
      </c>
      <c r="D75" s="3">
        <v>150103.79</v>
      </c>
      <c r="E75" s="3">
        <v>0</v>
      </c>
      <c r="F75" s="3">
        <v>150103.79</v>
      </c>
      <c r="G75" s="3">
        <f t="shared" si="1"/>
        <v>131675.92999999897</v>
      </c>
    </row>
    <row r="76" spans="1:7" s="1" customFormat="1" ht="15.75" customHeight="1">
      <c r="A76" s="2" t="s">
        <v>79</v>
      </c>
      <c r="B76" s="3">
        <v>19520473.260000002</v>
      </c>
      <c r="C76" s="3">
        <v>1171228.3999999899</v>
      </c>
      <c r="D76" s="3">
        <v>910989.06999999902</v>
      </c>
      <c r="E76" s="3">
        <v>64177.559999999903</v>
      </c>
      <c r="F76" s="3">
        <v>846811.51</v>
      </c>
      <c r="G76" s="3">
        <f t="shared" si="1"/>
        <v>324416.88999998989</v>
      </c>
    </row>
    <row r="77" spans="1:7" s="1" customFormat="1" ht="15.75" customHeight="1">
      <c r="A77" s="2" t="s">
        <v>80</v>
      </c>
      <c r="B77" s="3">
        <v>11275387.060000001</v>
      </c>
      <c r="C77" s="3">
        <v>676523.21999999904</v>
      </c>
      <c r="D77" s="3">
        <v>360936.71999999898</v>
      </c>
      <c r="E77" s="3">
        <v>0</v>
      </c>
      <c r="F77" s="3">
        <v>360936.71999999898</v>
      </c>
      <c r="G77" s="3">
        <f t="shared" si="1"/>
        <v>315586.50000000006</v>
      </c>
    </row>
    <row r="78" spans="1:7" s="1" customFormat="1" ht="15.75" customHeight="1">
      <c r="A78" s="2" t="s">
        <v>81</v>
      </c>
      <c r="B78" s="3">
        <v>163669312.09999901</v>
      </c>
      <c r="C78" s="3">
        <v>9820158.7300000004</v>
      </c>
      <c r="D78" s="3">
        <v>3526395.45</v>
      </c>
      <c r="E78" s="3"/>
      <c r="F78" s="3">
        <v>3526395.45</v>
      </c>
      <c r="G78" s="3">
        <f t="shared" si="1"/>
        <v>6293763.2800000003</v>
      </c>
    </row>
    <row r="79" spans="1:7" s="1" customFormat="1" ht="15.75" customHeight="1">
      <c r="A79" s="7" t="s">
        <v>82</v>
      </c>
      <c r="B79" s="8">
        <v>8787511.5099999905</v>
      </c>
      <c r="C79" s="8">
        <v>527250.68999999901</v>
      </c>
      <c r="D79" s="8">
        <v>304851.89</v>
      </c>
      <c r="E79" s="8">
        <v>0</v>
      </c>
      <c r="F79" s="8">
        <v>304851.89</v>
      </c>
      <c r="G79" s="8">
        <f t="shared" si="1"/>
        <v>222398.799999999</v>
      </c>
    </row>
    <row r="80" spans="1:7" s="1" customFormat="1" ht="15.75" customHeight="1">
      <c r="A80" s="7" t="s">
        <v>83</v>
      </c>
      <c r="B80" s="8">
        <v>4486471.4299999904</v>
      </c>
      <c r="C80" s="8">
        <v>269188.28999999899</v>
      </c>
      <c r="D80" s="8">
        <v>148202.299999999</v>
      </c>
      <c r="E80" s="8">
        <v>0</v>
      </c>
      <c r="F80" s="8">
        <v>148202.299999999</v>
      </c>
      <c r="G80" s="8">
        <f t="shared" si="1"/>
        <v>120985.98999999999</v>
      </c>
    </row>
    <row r="81" spans="1:7" s="1" customFormat="1" ht="15.75" customHeight="1">
      <c r="A81" s="7" t="s">
        <v>84</v>
      </c>
      <c r="B81" s="8">
        <v>27413235.84</v>
      </c>
      <c r="C81" s="8">
        <v>1644794.1499999899</v>
      </c>
      <c r="D81" s="8">
        <v>564426.91</v>
      </c>
      <c r="E81" s="8">
        <v>35470.959999999897</v>
      </c>
      <c r="F81" s="8">
        <v>528955.94999999902</v>
      </c>
      <c r="G81" s="8">
        <f t="shared" si="1"/>
        <v>1115838.1999999909</v>
      </c>
    </row>
    <row r="82" spans="1:7" s="1" customFormat="1" ht="15.75" customHeight="1">
      <c r="A82" s="7" t="s">
        <v>85</v>
      </c>
      <c r="B82" s="8">
        <v>8069456.54</v>
      </c>
      <c r="C82" s="8">
        <v>484167.39</v>
      </c>
      <c r="D82" s="8">
        <v>281421.489999999</v>
      </c>
      <c r="E82" s="8"/>
      <c r="F82" s="8">
        <v>281421.489999999</v>
      </c>
      <c r="G82" s="8">
        <f t="shared" si="1"/>
        <v>202745.90000000101</v>
      </c>
    </row>
    <row r="83" spans="1:7" s="1" customFormat="1" ht="15.75" customHeight="1">
      <c r="A83" s="2" t="s">
        <v>86</v>
      </c>
      <c r="B83" s="3">
        <v>11269159.630000001</v>
      </c>
      <c r="C83" s="3">
        <v>676149.57999999903</v>
      </c>
      <c r="D83" s="3">
        <v>323622.71999999898</v>
      </c>
      <c r="E83" s="3"/>
      <c r="F83" s="3">
        <v>323622.71999999898</v>
      </c>
      <c r="G83" s="3">
        <f t="shared" si="1"/>
        <v>352526.86000000004</v>
      </c>
    </row>
    <row r="84" spans="1:7" s="1" customFormat="1" ht="15.75" customHeight="1">
      <c r="A84" s="2" t="s">
        <v>87</v>
      </c>
      <c r="B84" s="3">
        <v>5184068.99</v>
      </c>
      <c r="C84" s="3">
        <v>311044.14</v>
      </c>
      <c r="D84" s="3">
        <v>119745.929999999</v>
      </c>
      <c r="E84" s="3">
        <v>0</v>
      </c>
      <c r="F84" s="3">
        <v>119745.929999999</v>
      </c>
      <c r="G84" s="3">
        <f t="shared" si="1"/>
        <v>191298.21000000101</v>
      </c>
    </row>
    <row r="85" spans="1:7" s="1" customFormat="1" ht="15.75" customHeight="1">
      <c r="A85" s="2" t="s">
        <v>88</v>
      </c>
      <c r="B85" s="3">
        <v>5028814.07</v>
      </c>
      <c r="C85" s="3">
        <v>301728.84000000003</v>
      </c>
      <c r="D85" s="3">
        <v>73727.699999999895</v>
      </c>
      <c r="E85" s="3"/>
      <c r="F85" s="3">
        <v>73727.699999999895</v>
      </c>
      <c r="G85" s="3">
        <f t="shared" si="1"/>
        <v>228001.14000000013</v>
      </c>
    </row>
    <row r="86" spans="1:7" s="1" customFormat="1" ht="15.75" customHeight="1">
      <c r="A86" s="2" t="s">
        <v>89</v>
      </c>
      <c r="B86" s="3">
        <v>4945704.75</v>
      </c>
      <c r="C86" s="3">
        <v>296742.28000000003</v>
      </c>
      <c r="D86" s="3">
        <v>212298.59</v>
      </c>
      <c r="E86" s="3">
        <v>0</v>
      </c>
      <c r="F86" s="3">
        <v>212298.59</v>
      </c>
      <c r="G86" s="3">
        <f t="shared" si="1"/>
        <v>84443.690000000031</v>
      </c>
    </row>
    <row r="87" spans="1:7" s="1" customFormat="1" ht="15.75" customHeight="1">
      <c r="A87" s="7" t="s">
        <v>90</v>
      </c>
      <c r="B87" s="8">
        <v>5001674.0899999896</v>
      </c>
      <c r="C87" s="8">
        <v>300100.45</v>
      </c>
      <c r="D87" s="8">
        <v>187855.899999999</v>
      </c>
      <c r="E87" s="8">
        <v>0</v>
      </c>
      <c r="F87" s="8">
        <v>187855.899999999</v>
      </c>
      <c r="G87" s="8">
        <f t="shared" si="1"/>
        <v>112244.55000000101</v>
      </c>
    </row>
    <row r="88" spans="1:7" s="1" customFormat="1" ht="15.75" customHeight="1">
      <c r="A88" s="7" t="s">
        <v>91</v>
      </c>
      <c r="B88" s="8">
        <v>6261992.8099999903</v>
      </c>
      <c r="C88" s="8">
        <v>375719.57</v>
      </c>
      <c r="D88" s="8">
        <v>115255.679999999</v>
      </c>
      <c r="E88" s="8"/>
      <c r="F88" s="8">
        <v>115255.679999999</v>
      </c>
      <c r="G88" s="8">
        <f t="shared" si="1"/>
        <v>260463.890000001</v>
      </c>
    </row>
    <row r="89" spans="1:7" s="1" customFormat="1" ht="15.75" customHeight="1">
      <c r="A89" s="7" t="s">
        <v>92</v>
      </c>
      <c r="B89" s="8">
        <v>11939995.640000001</v>
      </c>
      <c r="C89" s="8">
        <v>716399.73999999894</v>
      </c>
      <c r="D89" s="8">
        <v>360912.65</v>
      </c>
      <c r="E89" s="8"/>
      <c r="F89" s="8">
        <v>360912.65</v>
      </c>
      <c r="G89" s="8">
        <f t="shared" si="1"/>
        <v>355487.08999999892</v>
      </c>
    </row>
    <row r="90" spans="1:7" s="1" customFormat="1" ht="15.75" customHeight="1">
      <c r="A90" s="7" t="s">
        <v>93</v>
      </c>
      <c r="B90" s="8">
        <v>4425800.57</v>
      </c>
      <c r="C90" s="8">
        <v>265548.03000000003</v>
      </c>
      <c r="D90" s="8">
        <v>111508.23</v>
      </c>
      <c r="E90" s="9"/>
      <c r="F90" s="8">
        <v>111508.23</v>
      </c>
      <c r="G90" s="8">
        <f t="shared" si="1"/>
        <v>154039.80000000005</v>
      </c>
    </row>
    <row r="91" spans="1:7" s="1" customFormat="1" ht="15.75" customHeight="1">
      <c r="A91" s="5" t="s">
        <v>94</v>
      </c>
      <c r="B91" s="6">
        <v>493033562.33999997</v>
      </c>
      <c r="C91" s="4">
        <f>B91*0.06</f>
        <v>29582013.740399998</v>
      </c>
      <c r="D91" s="4">
        <v>22047057.370000001</v>
      </c>
      <c r="E91" s="4">
        <v>5440704.8899999904</v>
      </c>
      <c r="F91" s="4">
        <v>16606352.48</v>
      </c>
      <c r="G91" s="3">
        <f t="shared" si="1"/>
        <v>12975661.260399997</v>
      </c>
    </row>
    <row r="92" spans="1:7" s="1" customFormat="1" ht="15.75" customHeight="1">
      <c r="A92" s="2" t="s">
        <v>95</v>
      </c>
      <c r="B92" s="3">
        <v>4826147.04</v>
      </c>
      <c r="C92" s="3">
        <v>289568.82</v>
      </c>
      <c r="D92" s="3">
        <v>141197.31</v>
      </c>
      <c r="E92" s="3"/>
      <c r="F92" s="3">
        <v>141197.31</v>
      </c>
      <c r="G92" s="3">
        <f t="shared" si="1"/>
        <v>148371.51</v>
      </c>
    </row>
    <row r="93" spans="1:7" s="1" customFormat="1" ht="15.75" customHeight="1">
      <c r="A93" s="2" t="s">
        <v>96</v>
      </c>
      <c r="B93" s="3">
        <v>19912486.43</v>
      </c>
      <c r="C93" s="3">
        <v>1194749.1899999899</v>
      </c>
      <c r="D93" s="3">
        <v>626111.21999999904</v>
      </c>
      <c r="E93" s="3"/>
      <c r="F93" s="3">
        <v>626111.21999999904</v>
      </c>
      <c r="G93" s="3">
        <f t="shared" si="1"/>
        <v>568637.96999999089</v>
      </c>
    </row>
    <row r="94" spans="1:7" s="1" customFormat="1" ht="15.75" customHeight="1">
      <c r="A94" s="2" t="s">
        <v>97</v>
      </c>
      <c r="B94" s="3">
        <v>35030636.130000003</v>
      </c>
      <c r="C94" s="3">
        <v>2101838.1699999901</v>
      </c>
      <c r="D94" s="3">
        <v>757066.52</v>
      </c>
      <c r="E94" s="3">
        <v>0</v>
      </c>
      <c r="F94" s="3">
        <v>757066.52</v>
      </c>
      <c r="G94" s="3">
        <f t="shared" si="1"/>
        <v>1344771.6499999901</v>
      </c>
    </row>
    <row r="95" spans="1:7" s="1" customFormat="1" ht="15.75" customHeight="1">
      <c r="A95" s="7" t="s">
        <v>98</v>
      </c>
      <c r="B95" s="8">
        <v>5135568.1399999904</v>
      </c>
      <c r="C95" s="8">
        <v>308134.09000000003</v>
      </c>
      <c r="D95" s="8">
        <v>202315.47</v>
      </c>
      <c r="E95" s="8">
        <v>0</v>
      </c>
      <c r="F95" s="8">
        <v>202315.47</v>
      </c>
      <c r="G95" s="8">
        <f t="shared" si="1"/>
        <v>105818.62000000002</v>
      </c>
    </row>
    <row r="96" spans="1:7" s="1" customFormat="1" ht="15.75" customHeight="1">
      <c r="A96" s="7" t="s">
        <v>99</v>
      </c>
      <c r="B96" s="8">
        <v>5360839.7699999902</v>
      </c>
      <c r="C96" s="8">
        <v>321650.39</v>
      </c>
      <c r="D96" s="8">
        <v>126801.5</v>
      </c>
      <c r="E96" s="8"/>
      <c r="F96" s="8">
        <v>126801.5</v>
      </c>
      <c r="G96" s="8">
        <f t="shared" si="1"/>
        <v>194848.89</v>
      </c>
    </row>
    <row r="97" spans="1:7" s="1" customFormat="1" ht="15.75" customHeight="1">
      <c r="A97" s="7" t="s">
        <v>100</v>
      </c>
      <c r="B97" s="8">
        <v>15080115.960000001</v>
      </c>
      <c r="C97" s="8">
        <v>904806.95999999903</v>
      </c>
      <c r="D97" s="8">
        <v>554120.9</v>
      </c>
      <c r="E97" s="8"/>
      <c r="F97" s="8">
        <v>554120.9</v>
      </c>
      <c r="G97" s="8">
        <f t="shared" si="1"/>
        <v>350686.05999999901</v>
      </c>
    </row>
    <row r="98" spans="1:7" s="1" customFormat="1" ht="15.75" customHeight="1">
      <c r="A98" s="7" t="s">
        <v>101</v>
      </c>
      <c r="B98" s="8">
        <v>14140186.279999901</v>
      </c>
      <c r="C98" s="8">
        <v>848411.18</v>
      </c>
      <c r="D98" s="8">
        <v>348460.83</v>
      </c>
      <c r="E98" s="8">
        <v>0</v>
      </c>
      <c r="F98" s="8">
        <v>348460.83</v>
      </c>
      <c r="G98" s="8">
        <f t="shared" si="1"/>
        <v>499950.35000000003</v>
      </c>
    </row>
    <row r="99" spans="1:7" s="1" customFormat="1" ht="15.75" customHeight="1">
      <c r="A99" s="2" t="s">
        <v>102</v>
      </c>
      <c r="B99" s="3">
        <v>50429121.9099999</v>
      </c>
      <c r="C99" s="3">
        <v>3025747.31</v>
      </c>
      <c r="D99" s="3">
        <v>986298.56999999902</v>
      </c>
      <c r="E99" s="3"/>
      <c r="F99" s="3">
        <v>986298.56999999902</v>
      </c>
      <c r="G99" s="3">
        <f t="shared" si="1"/>
        <v>2039448.7400000012</v>
      </c>
    </row>
    <row r="100" spans="1:7" s="1" customFormat="1" ht="15.75" customHeight="1">
      <c r="A100" s="2" t="s">
        <v>103</v>
      </c>
      <c r="B100" s="3">
        <v>10824612.2899999</v>
      </c>
      <c r="C100" s="3">
        <v>649476.73999999894</v>
      </c>
      <c r="D100" s="3">
        <v>447488.12</v>
      </c>
      <c r="E100" s="3">
        <v>42682.5</v>
      </c>
      <c r="F100" s="3">
        <v>404805.62</v>
      </c>
      <c r="G100" s="3">
        <f t="shared" si="1"/>
        <v>244671.11999999895</v>
      </c>
    </row>
    <row r="101" spans="1:7" s="1" customFormat="1" ht="15.75" customHeight="1">
      <c r="A101" s="2" t="s">
        <v>104</v>
      </c>
      <c r="B101" s="3">
        <v>6869658.04</v>
      </c>
      <c r="C101" s="3">
        <v>412179.47999999899</v>
      </c>
      <c r="D101" s="3">
        <v>249921.959999999</v>
      </c>
      <c r="E101" s="3">
        <v>0</v>
      </c>
      <c r="F101" s="3">
        <v>249921.959999999</v>
      </c>
      <c r="G101" s="3">
        <f t="shared" si="1"/>
        <v>162257.51999999999</v>
      </c>
    </row>
    <row r="102" spans="1:7" s="1" customFormat="1" ht="15.75" customHeight="1">
      <c r="A102" s="2" t="s">
        <v>105</v>
      </c>
      <c r="B102" s="3">
        <v>7321425.3200000003</v>
      </c>
      <c r="C102" s="3">
        <v>439285.52</v>
      </c>
      <c r="D102" s="3">
        <v>261439.769999999</v>
      </c>
      <c r="E102" s="3">
        <v>0</v>
      </c>
      <c r="F102" s="3">
        <v>261439.769999999</v>
      </c>
      <c r="G102" s="3">
        <f t="shared" si="1"/>
        <v>177845.75000000102</v>
      </c>
    </row>
    <row r="103" spans="1:7" s="1" customFormat="1" ht="15.75" customHeight="1">
      <c r="A103" s="7" t="s">
        <v>106</v>
      </c>
      <c r="B103" s="8">
        <v>11817984.82</v>
      </c>
      <c r="C103" s="8">
        <v>709079.08999999904</v>
      </c>
      <c r="D103" s="8">
        <v>290913.87</v>
      </c>
      <c r="E103" s="8">
        <v>0</v>
      </c>
      <c r="F103" s="8">
        <v>290913.87</v>
      </c>
      <c r="G103" s="8">
        <f t="shared" si="1"/>
        <v>418165.21999999904</v>
      </c>
    </row>
    <row r="104" spans="1:7" s="1" customFormat="1" ht="15.75" customHeight="1">
      <c r="A104" s="7" t="s">
        <v>107</v>
      </c>
      <c r="B104" s="8">
        <v>9213929.7200000007</v>
      </c>
      <c r="C104" s="8">
        <v>552835.78</v>
      </c>
      <c r="D104" s="8">
        <v>191656.67</v>
      </c>
      <c r="E104" s="8">
        <v>0</v>
      </c>
      <c r="F104" s="8">
        <v>191656.67</v>
      </c>
      <c r="G104" s="8">
        <f t="shared" si="1"/>
        <v>361179.11</v>
      </c>
    </row>
    <row r="105" spans="1:7" s="1" customFormat="1" ht="15.75" customHeight="1">
      <c r="A105" s="7" t="s">
        <v>108</v>
      </c>
      <c r="B105" s="8">
        <v>30717673.829999901</v>
      </c>
      <c r="C105" s="8">
        <v>1843060.4299999899</v>
      </c>
      <c r="D105" s="8">
        <v>684533.71999999904</v>
      </c>
      <c r="E105" s="8">
        <v>0</v>
      </c>
      <c r="F105" s="8">
        <v>684533.71999999904</v>
      </c>
      <c r="G105" s="8">
        <f t="shared" si="1"/>
        <v>1158526.7099999909</v>
      </c>
    </row>
    <row r="106" spans="1:7" s="1" customFormat="1" ht="15.75" customHeight="1">
      <c r="A106" s="7" t="s">
        <v>109</v>
      </c>
      <c r="B106" s="8">
        <v>5860198.1699999897</v>
      </c>
      <c r="C106" s="8">
        <v>351611.89</v>
      </c>
      <c r="D106" s="8">
        <v>180576.859999999</v>
      </c>
      <c r="E106" s="8"/>
      <c r="F106" s="8">
        <v>180576.859999999</v>
      </c>
      <c r="G106" s="8">
        <f t="shared" si="1"/>
        <v>171035.03000000102</v>
      </c>
    </row>
    <row r="107" spans="1:7" s="1" customFormat="1" ht="15.75" customHeight="1">
      <c r="A107" s="2" t="s">
        <v>110</v>
      </c>
      <c r="B107" s="3">
        <v>6997122.0800000001</v>
      </c>
      <c r="C107" s="3">
        <v>419827.32</v>
      </c>
      <c r="D107" s="3">
        <v>151100.56</v>
      </c>
      <c r="E107" s="3"/>
      <c r="F107" s="3">
        <v>151100.56</v>
      </c>
      <c r="G107" s="3">
        <f t="shared" si="1"/>
        <v>268726.76</v>
      </c>
    </row>
    <row r="108" spans="1:7" s="1" customFormat="1" ht="15.75" customHeight="1">
      <c r="A108" s="2" t="s">
        <v>111</v>
      </c>
      <c r="B108" s="3">
        <v>17133021.609999899</v>
      </c>
      <c r="C108" s="3">
        <v>1027981.3</v>
      </c>
      <c r="D108" s="3">
        <v>277800.77</v>
      </c>
      <c r="E108" s="3">
        <v>0</v>
      </c>
      <c r="F108" s="3">
        <v>277800.77</v>
      </c>
      <c r="G108" s="3">
        <f t="shared" si="1"/>
        <v>750180.53</v>
      </c>
    </row>
    <row r="109" spans="1:7" s="1" customFormat="1" ht="15.75" customHeight="1">
      <c r="A109" s="2" t="s">
        <v>112</v>
      </c>
      <c r="B109" s="3">
        <v>4992459.6900000004</v>
      </c>
      <c r="C109" s="3">
        <v>299547.58</v>
      </c>
      <c r="D109" s="3">
        <v>181395.269999999</v>
      </c>
      <c r="E109" s="3">
        <v>0</v>
      </c>
      <c r="F109" s="3">
        <v>181395.269999999</v>
      </c>
      <c r="G109" s="3">
        <f t="shared" si="1"/>
        <v>118152.31000000102</v>
      </c>
    </row>
    <row r="110" spans="1:7" s="1" customFormat="1" ht="15.75" customHeight="1">
      <c r="A110" s="2" t="s">
        <v>113</v>
      </c>
      <c r="B110" s="3">
        <v>5585064.5099999905</v>
      </c>
      <c r="C110" s="3">
        <v>335103.87</v>
      </c>
      <c r="D110" s="3">
        <v>178093.59</v>
      </c>
      <c r="E110" s="3">
        <v>0</v>
      </c>
      <c r="F110" s="3">
        <v>178093.59</v>
      </c>
      <c r="G110" s="3">
        <f t="shared" si="1"/>
        <v>157010.28</v>
      </c>
    </row>
    <row r="111" spans="1:7" s="1" customFormat="1" ht="15.75" customHeight="1">
      <c r="A111" s="7" t="s">
        <v>114</v>
      </c>
      <c r="B111" s="8">
        <v>15656325.439999901</v>
      </c>
      <c r="C111" s="8">
        <v>939379.53</v>
      </c>
      <c r="D111" s="8">
        <v>328739.95</v>
      </c>
      <c r="E111" s="8">
        <v>0</v>
      </c>
      <c r="F111" s="8">
        <v>328739.95</v>
      </c>
      <c r="G111" s="8">
        <f t="shared" si="1"/>
        <v>610639.58000000007</v>
      </c>
    </row>
    <row r="112" spans="1:7" s="1" customFormat="1" ht="15.75" customHeight="1">
      <c r="A112" s="7" t="s">
        <v>115</v>
      </c>
      <c r="B112" s="8">
        <v>45717804.030000001</v>
      </c>
      <c r="C112" s="8">
        <v>2743068.24</v>
      </c>
      <c r="D112" s="8">
        <v>1225677.3899999899</v>
      </c>
      <c r="E112" s="8"/>
      <c r="F112" s="8">
        <v>1225677.3899999899</v>
      </c>
      <c r="G112" s="8">
        <f t="shared" si="1"/>
        <v>1517390.8500000103</v>
      </c>
    </row>
    <row r="113" spans="1:7" s="1" customFormat="1" ht="15.75" customHeight="1">
      <c r="A113" s="7" t="s">
        <v>116</v>
      </c>
      <c r="B113" s="8">
        <v>9719942.1799999904</v>
      </c>
      <c r="C113" s="8">
        <v>583196.53</v>
      </c>
      <c r="D113" s="8">
        <v>417634.64</v>
      </c>
      <c r="E113" s="8">
        <v>0</v>
      </c>
      <c r="F113" s="8">
        <v>417634.64</v>
      </c>
      <c r="G113" s="8">
        <f t="shared" si="1"/>
        <v>165561.89000000001</v>
      </c>
    </row>
    <row r="114" spans="1:7" s="1" customFormat="1" ht="15.75" customHeight="1">
      <c r="A114" s="7" t="s">
        <v>117</v>
      </c>
      <c r="B114" s="8">
        <v>9007372.5500000007</v>
      </c>
      <c r="C114" s="8">
        <v>540442.34999999905</v>
      </c>
      <c r="D114" s="8">
        <v>316450.02</v>
      </c>
      <c r="E114" s="8">
        <v>0</v>
      </c>
      <c r="F114" s="8">
        <v>316450.02</v>
      </c>
      <c r="G114" s="8">
        <f t="shared" si="1"/>
        <v>223992.32999999903</v>
      </c>
    </row>
    <row r="115" spans="1:7" s="1" customFormat="1" ht="15.75" customHeight="1">
      <c r="A115" s="2" t="s">
        <v>118</v>
      </c>
      <c r="B115" s="3">
        <v>34451112</v>
      </c>
      <c r="C115" s="3">
        <v>2067066.72</v>
      </c>
      <c r="D115" s="3">
        <v>946666.26</v>
      </c>
      <c r="E115" s="3">
        <v>0</v>
      </c>
      <c r="F115" s="3">
        <v>946666.26</v>
      </c>
      <c r="G115" s="3">
        <f t="shared" si="1"/>
        <v>1120400.46</v>
      </c>
    </row>
    <row r="116" spans="1:7" s="1" customFormat="1" ht="15.75" customHeight="1">
      <c r="A116" s="2" t="s">
        <v>119</v>
      </c>
      <c r="B116" s="3">
        <v>5801082.4400000004</v>
      </c>
      <c r="C116" s="3">
        <v>348064.95</v>
      </c>
      <c r="D116" s="3">
        <v>104966.81</v>
      </c>
      <c r="E116" s="3">
        <v>0</v>
      </c>
      <c r="F116" s="3">
        <v>104966.81</v>
      </c>
      <c r="G116" s="3">
        <f t="shared" si="1"/>
        <v>243098.14</v>
      </c>
    </row>
    <row r="117" spans="1:7" s="1" customFormat="1" ht="15.75" customHeight="1">
      <c r="A117" s="2" t="s">
        <v>120</v>
      </c>
      <c r="B117" s="3">
        <v>42463729.789999902</v>
      </c>
      <c r="C117" s="3">
        <v>2547823.79</v>
      </c>
      <c r="D117" s="3">
        <v>977680.75</v>
      </c>
      <c r="E117" s="3"/>
      <c r="F117" s="3">
        <v>977680.75</v>
      </c>
      <c r="G117" s="3">
        <f t="shared" si="1"/>
        <v>1570143.04</v>
      </c>
    </row>
    <row r="118" spans="1:7" s="1" customFormat="1" ht="15.75" customHeight="1">
      <c r="A118" s="2" t="s">
        <v>121</v>
      </c>
      <c r="B118" s="3">
        <v>6212429.0599999903</v>
      </c>
      <c r="C118" s="3">
        <v>372745.739999999</v>
      </c>
      <c r="D118" s="3">
        <v>183400.39</v>
      </c>
      <c r="E118" s="3"/>
      <c r="F118" s="3">
        <v>183400.39</v>
      </c>
      <c r="G118" s="3">
        <f t="shared" si="1"/>
        <v>189345.34999999899</v>
      </c>
    </row>
    <row r="119" spans="1:7" s="1" customFormat="1" ht="15.75" customHeight="1">
      <c r="A119" s="7" t="s">
        <v>122</v>
      </c>
      <c r="B119" s="8">
        <v>6017926.2800000003</v>
      </c>
      <c r="C119" s="8">
        <v>361075.58</v>
      </c>
      <c r="D119" s="8">
        <v>99896.369999999893</v>
      </c>
      <c r="E119" s="8"/>
      <c r="F119" s="8">
        <v>99896.369999999893</v>
      </c>
      <c r="G119" s="8">
        <f t="shared" si="1"/>
        <v>261179.21000000014</v>
      </c>
    </row>
    <row r="120" spans="1:7" s="1" customFormat="1" ht="15.75" customHeight="1">
      <c r="A120" s="7" t="s">
        <v>123</v>
      </c>
      <c r="B120" s="8">
        <v>8140129.75</v>
      </c>
      <c r="C120" s="8">
        <v>488407.78</v>
      </c>
      <c r="D120" s="8">
        <v>147934.799999999</v>
      </c>
      <c r="E120" s="8">
        <v>0</v>
      </c>
      <c r="F120" s="8">
        <v>147934.799999999</v>
      </c>
      <c r="G120" s="8">
        <f t="shared" si="1"/>
        <v>340472.98000000103</v>
      </c>
    </row>
    <row r="121" spans="1:7" s="1" customFormat="1" ht="15.75" customHeight="1">
      <c r="A121" s="7" t="s">
        <v>124</v>
      </c>
      <c r="B121" s="8">
        <v>7434697.3600000003</v>
      </c>
      <c r="C121" s="8">
        <v>446081.84</v>
      </c>
      <c r="D121" s="8">
        <v>258250.22</v>
      </c>
      <c r="E121" s="8"/>
      <c r="F121" s="8">
        <v>258250.22</v>
      </c>
      <c r="G121" s="8">
        <f t="shared" si="1"/>
        <v>187831.62000000002</v>
      </c>
    </row>
    <row r="122" spans="1:7" s="1" customFormat="1" ht="15.75" customHeight="1">
      <c r="A122" s="7" t="s">
        <v>125</v>
      </c>
      <c r="B122" s="8">
        <v>9400876.9800000004</v>
      </c>
      <c r="C122" s="8">
        <v>564052.62</v>
      </c>
      <c r="D122" s="8">
        <v>223700.69</v>
      </c>
      <c r="E122" s="8"/>
      <c r="F122" s="8">
        <v>223700.69</v>
      </c>
      <c r="G122" s="8">
        <f t="shared" si="1"/>
        <v>340351.93</v>
      </c>
    </row>
    <row r="123" spans="1:7" s="1" customFormat="1" ht="15.75" customHeight="1">
      <c r="A123" s="2" t="s">
        <v>126</v>
      </c>
      <c r="B123" s="3">
        <v>5499058.1799999904</v>
      </c>
      <c r="C123" s="3">
        <v>329943.489999999</v>
      </c>
      <c r="D123" s="3">
        <v>186425.44</v>
      </c>
      <c r="E123" s="3"/>
      <c r="F123" s="3">
        <v>186425.44</v>
      </c>
      <c r="G123" s="3">
        <f t="shared" si="1"/>
        <v>143518.049999999</v>
      </c>
    </row>
    <row r="124" spans="1:7" s="1" customFormat="1" ht="15.75" customHeight="1">
      <c r="A124" s="2" t="s">
        <v>127</v>
      </c>
      <c r="B124" s="3">
        <v>8865558.9399999902</v>
      </c>
      <c r="C124" s="3">
        <v>531933.54</v>
      </c>
      <c r="D124" s="3">
        <v>204203.79</v>
      </c>
      <c r="E124" s="3"/>
      <c r="F124" s="3">
        <v>204203.79</v>
      </c>
      <c r="G124" s="3">
        <f t="shared" si="1"/>
        <v>327729.75</v>
      </c>
    </row>
    <row r="125" spans="1:7" s="1" customFormat="1" ht="15.75" customHeight="1">
      <c r="A125" s="2" t="s">
        <v>128</v>
      </c>
      <c r="B125" s="3">
        <v>4478139.9000000004</v>
      </c>
      <c r="C125" s="3">
        <v>268688.39</v>
      </c>
      <c r="D125" s="3">
        <v>137967.049999999</v>
      </c>
      <c r="E125" s="3"/>
      <c r="F125" s="3">
        <v>137967.049999999</v>
      </c>
      <c r="G125" s="3">
        <f t="shared" si="1"/>
        <v>130721.34000000102</v>
      </c>
    </row>
    <row r="126" spans="1:7" s="1" customFormat="1" ht="15.75" customHeight="1">
      <c r="A126" s="2" t="s">
        <v>129</v>
      </c>
      <c r="B126" s="3">
        <v>8658946.9900000002</v>
      </c>
      <c r="C126" s="3">
        <v>519536.82</v>
      </c>
      <c r="D126" s="3">
        <v>291960.28999999899</v>
      </c>
      <c r="E126" s="3"/>
      <c r="F126" s="3">
        <v>291960.28999999899</v>
      </c>
      <c r="G126" s="3">
        <f t="shared" si="1"/>
        <v>227576.53000000102</v>
      </c>
    </row>
    <row r="127" spans="1:7" s="1" customFormat="1" ht="15.75" customHeight="1">
      <c r="A127" s="7" t="s">
        <v>130</v>
      </c>
      <c r="B127" s="8">
        <v>22072807.300000001</v>
      </c>
      <c r="C127" s="8">
        <v>1324368.4399999899</v>
      </c>
      <c r="D127" s="8">
        <v>145535.959999999</v>
      </c>
      <c r="E127" s="8"/>
      <c r="F127" s="8">
        <v>145535.959999999</v>
      </c>
      <c r="G127" s="8">
        <f t="shared" si="1"/>
        <v>1178832.4799999909</v>
      </c>
    </row>
    <row r="128" spans="1:7" s="1" customFormat="1" ht="15.75" customHeight="1">
      <c r="A128" s="7" t="s">
        <v>131</v>
      </c>
      <c r="B128" s="8">
        <v>15958362.029999901</v>
      </c>
      <c r="C128" s="8">
        <v>957501.71999999904</v>
      </c>
      <c r="D128" s="8">
        <v>371057.89</v>
      </c>
      <c r="E128" s="8">
        <v>0</v>
      </c>
      <c r="F128" s="8">
        <v>371057.89</v>
      </c>
      <c r="G128" s="8">
        <f t="shared" si="1"/>
        <v>586443.82999999903</v>
      </c>
    </row>
    <row r="129" spans="1:7" s="1" customFormat="1" ht="15.75" customHeight="1">
      <c r="A129" s="7" t="s">
        <v>132</v>
      </c>
      <c r="B129" s="8">
        <v>311927261.68000001</v>
      </c>
      <c r="C129" s="8">
        <v>18715635.699999899</v>
      </c>
      <c r="D129" s="8">
        <v>3915690.73</v>
      </c>
      <c r="E129" s="8">
        <v>0</v>
      </c>
      <c r="F129" s="8">
        <v>3915690.73</v>
      </c>
      <c r="G129" s="8">
        <f t="shared" si="1"/>
        <v>14799944.969999898</v>
      </c>
    </row>
    <row r="130" spans="1:7" s="1" customFormat="1" ht="15.75" customHeight="1">
      <c r="A130" s="7" t="s">
        <v>133</v>
      </c>
      <c r="B130" s="8">
        <v>47215858.219999902</v>
      </c>
      <c r="C130" s="8">
        <v>2832951.49</v>
      </c>
      <c r="D130" s="8">
        <v>1120608.23</v>
      </c>
      <c r="E130" s="8">
        <v>8294.4500000000007</v>
      </c>
      <c r="F130" s="8">
        <v>1112313.78</v>
      </c>
      <c r="G130" s="8">
        <f t="shared" si="1"/>
        <v>1720637.7100000002</v>
      </c>
    </row>
    <row r="131" spans="1:7" s="1" customFormat="1" ht="15.75" customHeight="1">
      <c r="A131" s="2" t="s">
        <v>134</v>
      </c>
      <c r="B131" s="3">
        <v>16566313.15</v>
      </c>
      <c r="C131" s="3">
        <v>993978.79</v>
      </c>
      <c r="D131" s="3">
        <v>248940.829999999</v>
      </c>
      <c r="E131" s="3">
        <v>0</v>
      </c>
      <c r="F131" s="3">
        <v>248940.829999999</v>
      </c>
      <c r="G131" s="3">
        <f t="shared" si="1"/>
        <v>745037.96000000101</v>
      </c>
    </row>
    <row r="132" spans="1:7" s="1" customFormat="1" ht="15.75" customHeight="1">
      <c r="A132" s="2" t="s">
        <v>135</v>
      </c>
      <c r="B132" s="3">
        <v>19464494.629999898</v>
      </c>
      <c r="C132" s="3">
        <v>1167869.6799999899</v>
      </c>
      <c r="D132" s="3">
        <v>649581.29</v>
      </c>
      <c r="E132" s="3">
        <v>0</v>
      </c>
      <c r="F132" s="3">
        <v>649581.29</v>
      </c>
      <c r="G132" s="3">
        <f t="shared" ref="G132:G195" si="2">C132-F132</f>
        <v>518288.38999998989</v>
      </c>
    </row>
    <row r="133" spans="1:7" s="1" customFormat="1" ht="15.75" customHeight="1">
      <c r="A133" s="2" t="s">
        <v>136</v>
      </c>
      <c r="B133" s="3">
        <v>17698847.390000001</v>
      </c>
      <c r="C133" s="3">
        <v>1061930.8400000001</v>
      </c>
      <c r="D133" s="3">
        <v>385097.7</v>
      </c>
      <c r="E133" s="3"/>
      <c r="F133" s="3">
        <v>385097.7</v>
      </c>
      <c r="G133" s="3">
        <f t="shared" si="2"/>
        <v>676833.14000000013</v>
      </c>
    </row>
    <row r="134" spans="1:7" s="1" customFormat="1" ht="15.75" customHeight="1">
      <c r="A134" s="5" t="s">
        <v>137</v>
      </c>
      <c r="B134" s="4">
        <v>7198264.1299999999</v>
      </c>
      <c r="C134" s="4">
        <f>B134*0.06</f>
        <v>431895.84779999999</v>
      </c>
      <c r="D134" s="4">
        <v>174239.429999999</v>
      </c>
      <c r="E134" s="4">
        <v>0</v>
      </c>
      <c r="F134" s="4">
        <v>174239.429999999</v>
      </c>
      <c r="G134" s="3">
        <f t="shared" si="2"/>
        <v>257656.41780000099</v>
      </c>
    </row>
    <row r="135" spans="1:7" s="1" customFormat="1" ht="15.75" customHeight="1">
      <c r="A135" s="7" t="s">
        <v>138</v>
      </c>
      <c r="B135" s="8">
        <v>9546153.0999999903</v>
      </c>
      <c r="C135" s="8">
        <v>572769.18999999901</v>
      </c>
      <c r="D135" s="8">
        <v>351756.89</v>
      </c>
      <c r="E135" s="8">
        <v>0</v>
      </c>
      <c r="F135" s="8">
        <v>351756.89</v>
      </c>
      <c r="G135" s="8">
        <f t="shared" si="2"/>
        <v>221012.299999999</v>
      </c>
    </row>
    <row r="136" spans="1:7" s="1" customFormat="1" ht="15.75" customHeight="1">
      <c r="A136" s="7" t="s">
        <v>139</v>
      </c>
      <c r="B136" s="8">
        <v>14475786.310000001</v>
      </c>
      <c r="C136" s="8">
        <v>868547.18</v>
      </c>
      <c r="D136" s="8">
        <v>431699.989999999</v>
      </c>
      <c r="E136" s="8">
        <v>14973.93</v>
      </c>
      <c r="F136" s="8">
        <v>416726.06</v>
      </c>
      <c r="G136" s="8">
        <f t="shared" si="2"/>
        <v>451821.12000000005</v>
      </c>
    </row>
    <row r="137" spans="1:7" s="1" customFormat="1" ht="15.75" customHeight="1">
      <c r="A137" s="7" t="s">
        <v>140</v>
      </c>
      <c r="B137" s="8">
        <v>178961775.12</v>
      </c>
      <c r="C137" s="8">
        <v>10737706.51</v>
      </c>
      <c r="D137" s="8">
        <v>2423026.77999999</v>
      </c>
      <c r="E137" s="8"/>
      <c r="F137" s="8">
        <v>2423026.77999999</v>
      </c>
      <c r="G137" s="8">
        <f t="shared" si="2"/>
        <v>8314679.7300000098</v>
      </c>
    </row>
    <row r="138" spans="1:7" s="1" customFormat="1" ht="15.75" customHeight="1">
      <c r="A138" s="7" t="s">
        <v>141</v>
      </c>
      <c r="B138" s="8">
        <v>4466557.82</v>
      </c>
      <c r="C138" s="8">
        <v>267993.46999999898</v>
      </c>
      <c r="D138" s="8">
        <v>120456.7</v>
      </c>
      <c r="E138" s="8"/>
      <c r="F138" s="8">
        <v>120456.7</v>
      </c>
      <c r="G138" s="8">
        <f t="shared" si="2"/>
        <v>147536.76999999897</v>
      </c>
    </row>
    <row r="139" spans="1:7" s="1" customFormat="1" ht="15.75" customHeight="1">
      <c r="A139" s="2" t="s">
        <v>142</v>
      </c>
      <c r="B139" s="3">
        <v>42036590.399999902</v>
      </c>
      <c r="C139" s="3">
        <v>2522195.4199999901</v>
      </c>
      <c r="D139" s="3">
        <v>549085.23999999894</v>
      </c>
      <c r="E139" s="3"/>
      <c r="F139" s="3">
        <v>549085.23999999894</v>
      </c>
      <c r="G139" s="3">
        <f t="shared" si="2"/>
        <v>1973110.1799999913</v>
      </c>
    </row>
    <row r="140" spans="1:7" s="1" customFormat="1" ht="15.75" customHeight="1">
      <c r="A140" s="2" t="s">
        <v>143</v>
      </c>
      <c r="B140" s="3">
        <v>568593318.00999904</v>
      </c>
      <c r="C140" s="3">
        <v>34115599.079999901</v>
      </c>
      <c r="D140" s="3">
        <v>10951181.66</v>
      </c>
      <c r="E140" s="3">
        <v>0</v>
      </c>
      <c r="F140" s="3">
        <v>10951181.66</v>
      </c>
      <c r="G140" s="3">
        <f t="shared" si="2"/>
        <v>23164417.419999901</v>
      </c>
    </row>
    <row r="141" spans="1:7" s="1" customFormat="1" ht="15.75" customHeight="1">
      <c r="A141" s="2" t="s">
        <v>144</v>
      </c>
      <c r="B141" s="3">
        <v>5540329.7400000002</v>
      </c>
      <c r="C141" s="3">
        <v>332419.78000000003</v>
      </c>
      <c r="D141" s="3">
        <v>144942.82</v>
      </c>
      <c r="E141" s="3"/>
      <c r="F141" s="3">
        <v>144942.82</v>
      </c>
      <c r="G141" s="3">
        <f t="shared" si="2"/>
        <v>187476.96000000002</v>
      </c>
    </row>
    <row r="142" spans="1:7" s="1" customFormat="1" ht="15.75" customHeight="1">
      <c r="A142" s="2" t="s">
        <v>145</v>
      </c>
      <c r="B142" s="3">
        <v>4499270.2599999905</v>
      </c>
      <c r="C142" s="3">
        <v>269956.21999999898</v>
      </c>
      <c r="D142" s="3">
        <v>158077.35</v>
      </c>
      <c r="E142" s="3">
        <v>1922.98</v>
      </c>
      <c r="F142" s="3">
        <v>156154.37</v>
      </c>
      <c r="G142" s="3">
        <f t="shared" si="2"/>
        <v>113801.84999999899</v>
      </c>
    </row>
    <row r="143" spans="1:7" s="1" customFormat="1" ht="15.75" customHeight="1">
      <c r="A143" s="7" t="s">
        <v>146</v>
      </c>
      <c r="B143" s="8">
        <v>5888159.2800000003</v>
      </c>
      <c r="C143" s="8">
        <v>353289.56</v>
      </c>
      <c r="D143" s="8">
        <v>115925.45</v>
      </c>
      <c r="E143" s="8"/>
      <c r="F143" s="8">
        <v>115925.45</v>
      </c>
      <c r="G143" s="8">
        <f t="shared" si="2"/>
        <v>237364.11</v>
      </c>
    </row>
    <row r="144" spans="1:7" s="1" customFormat="1" ht="15.75" customHeight="1">
      <c r="A144" s="7" t="s">
        <v>147</v>
      </c>
      <c r="B144" s="8">
        <v>151908565.46000001</v>
      </c>
      <c r="C144" s="8">
        <v>9114513.9299999904</v>
      </c>
      <c r="D144" s="8">
        <v>2087772.4299999899</v>
      </c>
      <c r="E144" s="8"/>
      <c r="F144" s="8">
        <v>2087772.4299999899</v>
      </c>
      <c r="G144" s="8">
        <f t="shared" si="2"/>
        <v>7026741.5</v>
      </c>
    </row>
    <row r="145" spans="1:7" s="1" customFormat="1" ht="15.75" customHeight="1">
      <c r="A145" s="7" t="s">
        <v>148</v>
      </c>
      <c r="B145" s="8">
        <v>30304613.170000002</v>
      </c>
      <c r="C145" s="8">
        <v>1818276.79</v>
      </c>
      <c r="D145" s="8">
        <v>753029.16</v>
      </c>
      <c r="E145" s="8"/>
      <c r="F145" s="8">
        <v>753029.16</v>
      </c>
      <c r="G145" s="8">
        <f t="shared" si="2"/>
        <v>1065247.6299999999</v>
      </c>
    </row>
    <row r="146" spans="1:7" s="1" customFormat="1" ht="15.75" customHeight="1">
      <c r="A146" s="7" t="s">
        <v>149</v>
      </c>
      <c r="B146" s="8">
        <v>4945398.08</v>
      </c>
      <c r="C146" s="8">
        <v>296723.88</v>
      </c>
      <c r="D146" s="8">
        <v>155267.32</v>
      </c>
      <c r="E146" s="8"/>
      <c r="F146" s="8">
        <v>155267.32</v>
      </c>
      <c r="G146" s="8">
        <f t="shared" si="2"/>
        <v>141456.56</v>
      </c>
    </row>
    <row r="147" spans="1:7" s="1" customFormat="1" ht="15.75" customHeight="1">
      <c r="A147" s="2" t="s">
        <v>150</v>
      </c>
      <c r="B147" s="3">
        <v>5949717.9299999904</v>
      </c>
      <c r="C147" s="3">
        <v>356983.08</v>
      </c>
      <c r="D147" s="3">
        <v>124135.21</v>
      </c>
      <c r="E147" s="3"/>
      <c r="F147" s="3">
        <v>124135.21</v>
      </c>
      <c r="G147" s="3">
        <f t="shared" si="2"/>
        <v>232847.87</v>
      </c>
    </row>
    <row r="148" spans="1:7" s="1" customFormat="1" ht="15.75" customHeight="1">
      <c r="A148" s="2" t="s">
        <v>151</v>
      </c>
      <c r="B148" s="3">
        <v>13222897.26</v>
      </c>
      <c r="C148" s="3">
        <v>793373.83999999904</v>
      </c>
      <c r="D148" s="3">
        <v>374442.929999999</v>
      </c>
      <c r="E148" s="3"/>
      <c r="F148" s="3">
        <v>374442.929999999</v>
      </c>
      <c r="G148" s="3">
        <f t="shared" si="2"/>
        <v>418930.91000000003</v>
      </c>
    </row>
    <row r="149" spans="1:7" s="1" customFormat="1" ht="15.75" customHeight="1">
      <c r="A149" s="2" t="s">
        <v>152</v>
      </c>
      <c r="B149" s="3">
        <v>9498268.3800000008</v>
      </c>
      <c r="C149" s="3">
        <v>569896.09999999905</v>
      </c>
      <c r="D149" s="3">
        <v>341564.19</v>
      </c>
      <c r="E149" s="3"/>
      <c r="F149" s="3">
        <v>341564.19</v>
      </c>
      <c r="G149" s="3">
        <f t="shared" si="2"/>
        <v>228331.90999999904</v>
      </c>
    </row>
    <row r="150" spans="1:7" s="1" customFormat="1" ht="15.75" customHeight="1">
      <c r="A150" s="2" t="s">
        <v>153</v>
      </c>
      <c r="B150" s="3">
        <v>5231416.6100000003</v>
      </c>
      <c r="C150" s="3">
        <v>313885</v>
      </c>
      <c r="D150" s="3">
        <v>167734.17000000001</v>
      </c>
      <c r="E150" s="3">
        <v>4090.5</v>
      </c>
      <c r="F150" s="3">
        <v>163643.67000000001</v>
      </c>
      <c r="G150" s="3">
        <f t="shared" si="2"/>
        <v>150241.32999999999</v>
      </c>
    </row>
    <row r="151" spans="1:7" s="1" customFormat="1" ht="15.75" customHeight="1">
      <c r="A151" s="7" t="s">
        <v>154</v>
      </c>
      <c r="B151" s="8">
        <v>6893771.5499999896</v>
      </c>
      <c r="C151" s="8">
        <v>413626.28999999899</v>
      </c>
      <c r="D151" s="8">
        <v>89678.75</v>
      </c>
      <c r="E151" s="8">
        <v>0</v>
      </c>
      <c r="F151" s="8">
        <v>89678.75</v>
      </c>
      <c r="G151" s="8">
        <f t="shared" si="2"/>
        <v>323947.53999999899</v>
      </c>
    </row>
    <row r="152" spans="1:7" s="1" customFormat="1" ht="15.75" customHeight="1">
      <c r="A152" s="7" t="s">
        <v>155</v>
      </c>
      <c r="B152" s="8">
        <v>6749596.0099999905</v>
      </c>
      <c r="C152" s="8">
        <v>404975.76</v>
      </c>
      <c r="D152" s="8">
        <v>195156.29</v>
      </c>
      <c r="E152" s="8">
        <v>0</v>
      </c>
      <c r="F152" s="8">
        <v>195156.29</v>
      </c>
      <c r="G152" s="8">
        <f t="shared" si="2"/>
        <v>209819.47</v>
      </c>
    </row>
    <row r="153" spans="1:7" s="1" customFormat="1" ht="15.75" customHeight="1">
      <c r="A153" s="7" t="s">
        <v>156</v>
      </c>
      <c r="B153" s="8">
        <v>9382858.8699999899</v>
      </c>
      <c r="C153" s="8">
        <v>562971.53</v>
      </c>
      <c r="D153" s="8">
        <v>294240.37</v>
      </c>
      <c r="E153" s="8">
        <v>0</v>
      </c>
      <c r="F153" s="8">
        <v>294240.37</v>
      </c>
      <c r="G153" s="8">
        <f t="shared" si="2"/>
        <v>268731.16000000003</v>
      </c>
    </row>
    <row r="154" spans="1:7" s="1" customFormat="1" ht="15.75" customHeight="1">
      <c r="A154" s="7" t="s">
        <v>157</v>
      </c>
      <c r="B154" s="8">
        <v>6863265.4299999904</v>
      </c>
      <c r="C154" s="8">
        <v>411795.929999999</v>
      </c>
      <c r="D154" s="8">
        <v>145943.39000000001</v>
      </c>
      <c r="E154" s="8"/>
      <c r="F154" s="8">
        <v>145943.39000000001</v>
      </c>
      <c r="G154" s="8">
        <f t="shared" si="2"/>
        <v>265852.53999999899</v>
      </c>
    </row>
    <row r="155" spans="1:7" s="1" customFormat="1" ht="15.75" customHeight="1">
      <c r="A155" s="2" t="s">
        <v>158</v>
      </c>
      <c r="B155" s="3">
        <v>4996470.82</v>
      </c>
      <c r="C155" s="3">
        <v>299788.25</v>
      </c>
      <c r="D155" s="3">
        <v>184967.16</v>
      </c>
      <c r="E155" s="3">
        <v>0</v>
      </c>
      <c r="F155" s="3">
        <v>184967.16</v>
      </c>
      <c r="G155" s="3">
        <f t="shared" si="2"/>
        <v>114821.09</v>
      </c>
    </row>
    <row r="156" spans="1:7" s="1" customFormat="1" ht="15.75" customHeight="1">
      <c r="A156" s="2" t="s">
        <v>159</v>
      </c>
      <c r="B156" s="3">
        <v>42313712.920000002</v>
      </c>
      <c r="C156" s="3">
        <v>2538822.77999999</v>
      </c>
      <c r="D156" s="3">
        <v>786981.55</v>
      </c>
      <c r="E156" s="3">
        <v>0</v>
      </c>
      <c r="F156" s="3">
        <v>786981.55</v>
      </c>
      <c r="G156" s="3">
        <f t="shared" si="2"/>
        <v>1751841.22999999</v>
      </c>
    </row>
    <row r="157" spans="1:7" s="1" customFormat="1" ht="15.75" customHeight="1">
      <c r="A157" s="2" t="s">
        <v>160</v>
      </c>
      <c r="B157" s="3">
        <v>4762952.8499999903</v>
      </c>
      <c r="C157" s="3">
        <v>285777.16999999899</v>
      </c>
      <c r="D157" s="3">
        <v>168437.109999999</v>
      </c>
      <c r="E157" s="3"/>
      <c r="F157" s="3">
        <v>168437.109999999</v>
      </c>
      <c r="G157" s="3">
        <f t="shared" si="2"/>
        <v>117340.06</v>
      </c>
    </row>
    <row r="158" spans="1:7" s="1" customFormat="1" ht="15.75" customHeight="1">
      <c r="A158" s="2" t="s">
        <v>161</v>
      </c>
      <c r="B158" s="3">
        <v>6770907.3399999896</v>
      </c>
      <c r="C158" s="3">
        <v>406254.44</v>
      </c>
      <c r="D158" s="3">
        <v>217553.609999999</v>
      </c>
      <c r="E158" s="3"/>
      <c r="F158" s="3">
        <v>217553.609999999</v>
      </c>
      <c r="G158" s="3">
        <f t="shared" si="2"/>
        <v>188700.83000000101</v>
      </c>
    </row>
    <row r="159" spans="1:7" s="1" customFormat="1" ht="15.75" customHeight="1">
      <c r="A159" s="7" t="s">
        <v>162</v>
      </c>
      <c r="B159" s="8">
        <v>6703679.1500000004</v>
      </c>
      <c r="C159" s="8">
        <v>402220.75</v>
      </c>
      <c r="D159" s="8">
        <v>245781.48</v>
      </c>
      <c r="E159" s="8">
        <v>0</v>
      </c>
      <c r="F159" s="8">
        <v>245781.48</v>
      </c>
      <c r="G159" s="8">
        <f t="shared" si="2"/>
        <v>156439.26999999999</v>
      </c>
    </row>
    <row r="160" spans="1:7" s="1" customFormat="1" ht="15.75" customHeight="1">
      <c r="A160" s="7" t="s">
        <v>163</v>
      </c>
      <c r="B160" s="8">
        <v>18504120.100000001</v>
      </c>
      <c r="C160" s="8">
        <v>1110247.21</v>
      </c>
      <c r="D160" s="8">
        <v>465203.01</v>
      </c>
      <c r="E160" s="8">
        <v>0</v>
      </c>
      <c r="F160" s="8">
        <v>465203.01</v>
      </c>
      <c r="G160" s="8">
        <f t="shared" si="2"/>
        <v>645044.19999999995</v>
      </c>
    </row>
    <row r="161" spans="1:7" s="1" customFormat="1" ht="15.75" customHeight="1">
      <c r="A161" s="7" t="s">
        <v>164</v>
      </c>
      <c r="B161" s="8">
        <v>5191998.37</v>
      </c>
      <c r="C161" s="8">
        <v>311519.90000000002</v>
      </c>
      <c r="D161" s="8">
        <v>198494.42</v>
      </c>
      <c r="E161" s="8">
        <v>0</v>
      </c>
      <c r="F161" s="8">
        <v>198494.42</v>
      </c>
      <c r="G161" s="8">
        <f t="shared" si="2"/>
        <v>113025.48000000001</v>
      </c>
    </row>
    <row r="162" spans="1:7" s="1" customFormat="1" ht="15.75" customHeight="1">
      <c r="A162" s="7" t="s">
        <v>165</v>
      </c>
      <c r="B162" s="8">
        <v>13079652.07</v>
      </c>
      <c r="C162" s="8">
        <v>784779.12</v>
      </c>
      <c r="D162" s="8">
        <v>458812.28999999899</v>
      </c>
      <c r="E162" s="8">
        <v>0</v>
      </c>
      <c r="F162" s="8">
        <v>458812.28999999899</v>
      </c>
      <c r="G162" s="8">
        <f t="shared" si="2"/>
        <v>325966.83000000101</v>
      </c>
    </row>
    <row r="163" spans="1:7" s="1" customFormat="1" ht="15.75" customHeight="1">
      <c r="A163" s="2" t="s">
        <v>166</v>
      </c>
      <c r="B163" s="3">
        <v>4791098.33</v>
      </c>
      <c r="C163" s="3">
        <v>287465.90000000002</v>
      </c>
      <c r="D163" s="3">
        <v>187596.28</v>
      </c>
      <c r="E163" s="3">
        <v>2493.75</v>
      </c>
      <c r="F163" s="3">
        <v>185102.53</v>
      </c>
      <c r="G163" s="3">
        <f t="shared" si="2"/>
        <v>102363.37000000002</v>
      </c>
    </row>
    <row r="164" spans="1:7" s="1" customFormat="1" ht="15.75" customHeight="1">
      <c r="A164" s="2" t="s">
        <v>167</v>
      </c>
      <c r="B164" s="3">
        <v>7641313.7300000004</v>
      </c>
      <c r="C164" s="3">
        <v>458478.82</v>
      </c>
      <c r="D164" s="3">
        <v>261347.299999999</v>
      </c>
      <c r="E164" s="3">
        <v>0</v>
      </c>
      <c r="F164" s="3">
        <v>261347.299999999</v>
      </c>
      <c r="G164" s="3">
        <f t="shared" si="2"/>
        <v>197131.52000000101</v>
      </c>
    </row>
    <row r="165" spans="1:7" s="1" customFormat="1" ht="15.75" customHeight="1">
      <c r="A165" s="2" t="s">
        <v>168</v>
      </c>
      <c r="B165" s="3">
        <v>4720637.3499999903</v>
      </c>
      <c r="C165" s="3">
        <v>283238.239999999</v>
      </c>
      <c r="D165" s="3">
        <v>219576.14</v>
      </c>
      <c r="E165" s="3">
        <v>0</v>
      </c>
      <c r="F165" s="3">
        <v>219576.14</v>
      </c>
      <c r="G165" s="3">
        <f t="shared" si="2"/>
        <v>63662.099999998987</v>
      </c>
    </row>
    <row r="166" spans="1:7" s="1" customFormat="1" ht="15.75" customHeight="1">
      <c r="A166" s="2" t="s">
        <v>169</v>
      </c>
      <c r="B166" s="3">
        <v>6506705.04</v>
      </c>
      <c r="C166" s="3">
        <v>390402.299999999</v>
      </c>
      <c r="D166" s="3">
        <v>179028.75</v>
      </c>
      <c r="E166" s="3">
        <v>0</v>
      </c>
      <c r="F166" s="3">
        <v>179028.75</v>
      </c>
      <c r="G166" s="3">
        <f t="shared" si="2"/>
        <v>211373.549999999</v>
      </c>
    </row>
    <row r="167" spans="1:7" s="1" customFormat="1" ht="15.75" customHeight="1">
      <c r="A167" s="7" t="s">
        <v>170</v>
      </c>
      <c r="B167" s="8">
        <v>8875370.4900000002</v>
      </c>
      <c r="C167" s="8">
        <v>532522.22999999905</v>
      </c>
      <c r="D167" s="8">
        <v>177730.98</v>
      </c>
      <c r="E167" s="8"/>
      <c r="F167" s="8">
        <v>177730.98</v>
      </c>
      <c r="G167" s="8">
        <f t="shared" si="2"/>
        <v>354791.24999999907</v>
      </c>
    </row>
    <row r="168" spans="1:7" s="1" customFormat="1" ht="15.75" customHeight="1">
      <c r="A168" s="7" t="s">
        <v>171</v>
      </c>
      <c r="B168" s="8">
        <v>9435519.5199999902</v>
      </c>
      <c r="C168" s="8">
        <v>566131.17000000004</v>
      </c>
      <c r="D168" s="8">
        <v>362326.9</v>
      </c>
      <c r="E168" s="8">
        <v>4420.5600000000004</v>
      </c>
      <c r="F168" s="8">
        <v>357906.34</v>
      </c>
      <c r="G168" s="8">
        <f t="shared" si="2"/>
        <v>208224.83000000002</v>
      </c>
    </row>
    <row r="169" spans="1:7" s="1" customFormat="1" ht="15.75" customHeight="1">
      <c r="A169" s="7" t="s">
        <v>172</v>
      </c>
      <c r="B169" s="8">
        <v>6975626.0499999896</v>
      </c>
      <c r="C169" s="8">
        <v>418537.56</v>
      </c>
      <c r="D169" s="8">
        <v>200163.37</v>
      </c>
      <c r="E169" s="8"/>
      <c r="F169" s="8">
        <v>200163.37</v>
      </c>
      <c r="G169" s="8">
        <f t="shared" si="2"/>
        <v>218374.19</v>
      </c>
    </row>
    <row r="170" spans="1:7" s="1" customFormat="1" ht="15.75" customHeight="1">
      <c r="A170" s="7" t="s">
        <v>173</v>
      </c>
      <c r="B170" s="8">
        <v>14771015.76</v>
      </c>
      <c r="C170" s="8">
        <v>886260.94999999902</v>
      </c>
      <c r="D170" s="8">
        <v>509900.549999999</v>
      </c>
      <c r="E170" s="8"/>
      <c r="F170" s="8">
        <v>509900.549999999</v>
      </c>
      <c r="G170" s="8">
        <f t="shared" si="2"/>
        <v>376360.4</v>
      </c>
    </row>
    <row r="171" spans="1:7" s="1" customFormat="1" ht="15.75" customHeight="1">
      <c r="A171" s="2" t="s">
        <v>174</v>
      </c>
      <c r="B171" s="3">
        <v>5858539.9800000004</v>
      </c>
      <c r="C171" s="3">
        <v>351512.4</v>
      </c>
      <c r="D171" s="3">
        <v>179407.519999999</v>
      </c>
      <c r="E171" s="3">
        <v>0</v>
      </c>
      <c r="F171" s="3">
        <v>179407.519999999</v>
      </c>
      <c r="G171" s="3">
        <f t="shared" si="2"/>
        <v>172104.88000000102</v>
      </c>
    </row>
    <row r="172" spans="1:7" s="1" customFormat="1" ht="15.75" customHeight="1">
      <c r="A172" s="2" t="s">
        <v>175</v>
      </c>
      <c r="B172" s="3">
        <v>43626983.079999901</v>
      </c>
      <c r="C172" s="3">
        <v>2617618.98</v>
      </c>
      <c r="D172" s="3">
        <v>659496.04</v>
      </c>
      <c r="E172" s="3">
        <v>6763.9799999999896</v>
      </c>
      <c r="F172" s="3">
        <v>652732.06000000006</v>
      </c>
      <c r="G172" s="3">
        <f t="shared" si="2"/>
        <v>1964886.92</v>
      </c>
    </row>
    <row r="173" spans="1:7" s="1" customFormat="1" ht="15.75" customHeight="1">
      <c r="A173" s="2" t="s">
        <v>176</v>
      </c>
      <c r="B173" s="3">
        <v>6832097.0599999903</v>
      </c>
      <c r="C173" s="3">
        <v>409925.82</v>
      </c>
      <c r="D173" s="3">
        <v>175139.97</v>
      </c>
      <c r="E173" s="3"/>
      <c r="F173" s="3">
        <v>175139.97</v>
      </c>
      <c r="G173" s="3">
        <f t="shared" si="2"/>
        <v>234785.85</v>
      </c>
    </row>
    <row r="174" spans="1:7" s="1" customFormat="1" ht="15.75" customHeight="1">
      <c r="A174" s="2" t="s">
        <v>177</v>
      </c>
      <c r="B174" s="3">
        <v>7142798.1699999897</v>
      </c>
      <c r="C174" s="3">
        <v>428567.89</v>
      </c>
      <c r="D174" s="3">
        <v>221879.23</v>
      </c>
      <c r="E174" s="3">
        <v>0</v>
      </c>
      <c r="F174" s="3">
        <v>221879.23</v>
      </c>
      <c r="G174" s="3">
        <f t="shared" si="2"/>
        <v>206688.66</v>
      </c>
    </row>
    <row r="175" spans="1:7" s="1" customFormat="1" ht="15.75" customHeight="1">
      <c r="A175" s="7" t="s">
        <v>178</v>
      </c>
      <c r="B175" s="8">
        <v>12008600.0399999</v>
      </c>
      <c r="C175" s="8">
        <v>720516</v>
      </c>
      <c r="D175" s="8">
        <v>230942.149999999</v>
      </c>
      <c r="E175" s="8"/>
      <c r="F175" s="8">
        <v>230942.149999999</v>
      </c>
      <c r="G175" s="8">
        <f t="shared" si="2"/>
        <v>489573.85000000102</v>
      </c>
    </row>
    <row r="176" spans="1:7" s="1" customFormat="1" ht="15.75" customHeight="1">
      <c r="A176" s="7" t="s">
        <v>179</v>
      </c>
      <c r="B176" s="8">
        <v>14133269.5</v>
      </c>
      <c r="C176" s="8">
        <v>847996.17</v>
      </c>
      <c r="D176" s="8">
        <v>399749.34999999899</v>
      </c>
      <c r="E176" s="8">
        <v>0</v>
      </c>
      <c r="F176" s="8">
        <v>399749.34999999899</v>
      </c>
      <c r="G176" s="8">
        <f t="shared" si="2"/>
        <v>448246.82000000105</v>
      </c>
    </row>
    <row r="177" spans="1:7" s="1" customFormat="1" ht="15.75" customHeight="1">
      <c r="A177" s="7" t="s">
        <v>180</v>
      </c>
      <c r="B177" s="8">
        <v>5495191.7699999902</v>
      </c>
      <c r="C177" s="8">
        <v>329711.51</v>
      </c>
      <c r="D177" s="8">
        <v>140214.44</v>
      </c>
      <c r="E177" s="8"/>
      <c r="F177" s="8">
        <v>140214.44</v>
      </c>
      <c r="G177" s="8">
        <f t="shared" si="2"/>
        <v>189497.07</v>
      </c>
    </row>
    <row r="178" spans="1:7" s="1" customFormat="1" ht="15.75" customHeight="1">
      <c r="A178" s="7" t="s">
        <v>181</v>
      </c>
      <c r="B178" s="8">
        <v>19417278.199999899</v>
      </c>
      <c r="C178" s="8">
        <v>1165036.6899999899</v>
      </c>
      <c r="D178" s="8">
        <v>473317.88</v>
      </c>
      <c r="E178" s="8">
        <v>0</v>
      </c>
      <c r="F178" s="8">
        <v>473317.88</v>
      </c>
      <c r="G178" s="8">
        <f t="shared" si="2"/>
        <v>691718.80999998993</v>
      </c>
    </row>
    <row r="179" spans="1:7" s="1" customFormat="1" ht="15.75" customHeight="1">
      <c r="A179" s="5" t="s">
        <v>182</v>
      </c>
      <c r="B179" s="4">
        <v>20764897.32</v>
      </c>
      <c r="C179" s="4">
        <f>B179*0.06</f>
        <v>1245893.8392</v>
      </c>
      <c r="D179" s="4">
        <v>970865.25</v>
      </c>
      <c r="E179" s="4">
        <v>6004.75</v>
      </c>
      <c r="F179" s="4">
        <v>964860.5</v>
      </c>
      <c r="G179" s="3">
        <f t="shared" si="2"/>
        <v>281033.33920000005</v>
      </c>
    </row>
    <row r="180" spans="1:7" s="1" customFormat="1" ht="15.75" customHeight="1">
      <c r="A180" s="2" t="s">
        <v>183</v>
      </c>
      <c r="B180" s="3">
        <v>7694483.9800000004</v>
      </c>
      <c r="C180" s="3">
        <v>461669.03999999899</v>
      </c>
      <c r="D180" s="3">
        <v>195400.22</v>
      </c>
      <c r="E180" s="3">
        <v>0</v>
      </c>
      <c r="F180" s="3">
        <v>195400.22</v>
      </c>
      <c r="G180" s="3">
        <f t="shared" si="2"/>
        <v>266268.81999999902</v>
      </c>
    </row>
    <row r="181" spans="1:7" s="1" customFormat="1" ht="15.75" customHeight="1">
      <c r="A181" s="2" t="s">
        <v>184</v>
      </c>
      <c r="B181" s="3">
        <v>6033002.0499999896</v>
      </c>
      <c r="C181" s="3">
        <v>361980.12</v>
      </c>
      <c r="D181" s="3">
        <v>240272.06</v>
      </c>
      <c r="E181" s="3">
        <v>4138.1400000000003</v>
      </c>
      <c r="F181" s="3">
        <v>236133.92</v>
      </c>
      <c r="G181" s="3">
        <f t="shared" si="2"/>
        <v>125846.19999999998</v>
      </c>
    </row>
    <row r="182" spans="1:7" s="1" customFormat="1" ht="15.75" customHeight="1">
      <c r="A182" s="2" t="s">
        <v>185</v>
      </c>
      <c r="B182" s="3">
        <v>4481839.6500000004</v>
      </c>
      <c r="C182" s="3">
        <v>268910.38</v>
      </c>
      <c r="D182" s="3">
        <v>135940.29</v>
      </c>
      <c r="E182" s="3"/>
      <c r="F182" s="3">
        <v>135940.29</v>
      </c>
      <c r="G182" s="3">
        <f t="shared" si="2"/>
        <v>132970.09</v>
      </c>
    </row>
    <row r="183" spans="1:7" s="1" customFormat="1" ht="15.75" customHeight="1">
      <c r="A183" s="10" t="s">
        <v>186</v>
      </c>
      <c r="B183" s="9">
        <v>4615203</v>
      </c>
      <c r="C183" s="9">
        <v>276912.179999999</v>
      </c>
      <c r="D183" s="9">
        <v>223840.26</v>
      </c>
      <c r="E183" s="9"/>
      <c r="F183" s="9">
        <v>223840.26</v>
      </c>
      <c r="G183" s="8">
        <f t="shared" si="2"/>
        <v>53071.919999998994</v>
      </c>
    </row>
    <row r="184" spans="1:7" s="1" customFormat="1" ht="15.75" customHeight="1">
      <c r="A184" s="7" t="s">
        <v>187</v>
      </c>
      <c r="B184" s="8">
        <v>70277888.019999906</v>
      </c>
      <c r="C184" s="8">
        <v>4216673.28</v>
      </c>
      <c r="D184" s="8">
        <v>2167700.02</v>
      </c>
      <c r="E184" s="8">
        <v>44261.519999999902</v>
      </c>
      <c r="F184" s="8">
        <v>2123438.5</v>
      </c>
      <c r="G184" s="8">
        <f t="shared" si="2"/>
        <v>2093234.7800000003</v>
      </c>
    </row>
    <row r="185" spans="1:7" s="1" customFormat="1" ht="15.75" customHeight="1">
      <c r="A185" s="7" t="s">
        <v>188</v>
      </c>
      <c r="B185" s="8">
        <v>7452901.4699999904</v>
      </c>
      <c r="C185" s="8">
        <v>447174.09</v>
      </c>
      <c r="D185" s="8">
        <v>179223.03</v>
      </c>
      <c r="E185" s="8"/>
      <c r="F185" s="8">
        <v>179223.03</v>
      </c>
      <c r="G185" s="8">
        <f t="shared" si="2"/>
        <v>267951.06000000006</v>
      </c>
    </row>
    <row r="186" spans="1:7" s="1" customFormat="1" ht="15.75" customHeight="1">
      <c r="A186" s="10" t="s">
        <v>189</v>
      </c>
      <c r="B186" s="9">
        <v>5194480.26</v>
      </c>
      <c r="C186" s="9">
        <f>B186*0.06</f>
        <v>311668.81559999997</v>
      </c>
      <c r="D186" s="9">
        <v>216593.329999999</v>
      </c>
      <c r="E186" s="9"/>
      <c r="F186" s="9">
        <v>216593.329999999</v>
      </c>
      <c r="G186" s="8">
        <f t="shared" si="2"/>
        <v>95075.485600000975</v>
      </c>
    </row>
    <row r="187" spans="1:7" s="1" customFormat="1" ht="15.75" customHeight="1">
      <c r="A187" s="2" t="s">
        <v>190</v>
      </c>
      <c r="B187" s="3">
        <v>13387960.8699999</v>
      </c>
      <c r="C187" s="3">
        <v>803277.65</v>
      </c>
      <c r="D187" s="3">
        <v>337062.09999999899</v>
      </c>
      <c r="E187" s="3">
        <v>2970</v>
      </c>
      <c r="F187" s="3">
        <v>334092.09999999899</v>
      </c>
      <c r="G187" s="3">
        <f t="shared" si="2"/>
        <v>469185.55000000104</v>
      </c>
    </row>
    <row r="188" spans="1:7" s="1" customFormat="1" ht="15.75" customHeight="1">
      <c r="A188" s="2" t="s">
        <v>191</v>
      </c>
      <c r="B188" s="3">
        <v>14458340.6199999</v>
      </c>
      <c r="C188" s="3">
        <v>867500.43999999901</v>
      </c>
      <c r="D188" s="3">
        <v>355493.19</v>
      </c>
      <c r="E188" s="3"/>
      <c r="F188" s="3">
        <v>355493.19</v>
      </c>
      <c r="G188" s="3">
        <f t="shared" si="2"/>
        <v>512007.24999999901</v>
      </c>
    </row>
    <row r="189" spans="1:7" s="1" customFormat="1" ht="15.75" customHeight="1">
      <c r="A189" s="2" t="s">
        <v>192</v>
      </c>
      <c r="B189" s="3">
        <v>5273393.08</v>
      </c>
      <c r="C189" s="3">
        <v>316403.58</v>
      </c>
      <c r="D189" s="3">
        <v>147132.41</v>
      </c>
      <c r="E189" s="3">
        <v>5660.3999999999896</v>
      </c>
      <c r="F189" s="3">
        <v>141472.01</v>
      </c>
      <c r="G189" s="3">
        <f t="shared" si="2"/>
        <v>174931.57</v>
      </c>
    </row>
    <row r="190" spans="1:7" s="1" customFormat="1" ht="15.75" customHeight="1">
      <c r="A190" s="2" t="s">
        <v>193</v>
      </c>
      <c r="B190" s="3">
        <v>6444072.54</v>
      </c>
      <c r="C190" s="3">
        <v>386644.34999999899</v>
      </c>
      <c r="D190" s="3">
        <v>276750.71999999898</v>
      </c>
      <c r="E190" s="3">
        <v>1424.25</v>
      </c>
      <c r="F190" s="3">
        <v>275326.46999999898</v>
      </c>
      <c r="G190" s="3">
        <f t="shared" si="2"/>
        <v>111317.88</v>
      </c>
    </row>
    <row r="191" spans="1:7" s="1" customFormat="1" ht="15.75" customHeight="1">
      <c r="A191" s="7" t="s">
        <v>194</v>
      </c>
      <c r="B191" s="8">
        <v>6394154.29</v>
      </c>
      <c r="C191" s="8">
        <v>383649.26</v>
      </c>
      <c r="D191" s="8">
        <v>103330.36</v>
      </c>
      <c r="E191" s="8">
        <v>0</v>
      </c>
      <c r="F191" s="8">
        <v>103330.36</v>
      </c>
      <c r="G191" s="8">
        <f t="shared" si="2"/>
        <v>280318.90000000002</v>
      </c>
    </row>
    <row r="192" spans="1:7" s="1" customFormat="1" ht="15.75" customHeight="1">
      <c r="A192" s="7" t="s">
        <v>195</v>
      </c>
      <c r="B192" s="8">
        <v>6595395.3700000001</v>
      </c>
      <c r="C192" s="8">
        <v>395723.71999999898</v>
      </c>
      <c r="D192" s="8">
        <v>288132.71999999898</v>
      </c>
      <c r="E192" s="8">
        <v>12071.25</v>
      </c>
      <c r="F192" s="8">
        <v>276061.46999999898</v>
      </c>
      <c r="G192" s="8">
        <f t="shared" si="2"/>
        <v>119662.25</v>
      </c>
    </row>
    <row r="193" spans="1:7" s="1" customFormat="1" ht="15.75" customHeight="1">
      <c r="A193" s="7" t="s">
        <v>196</v>
      </c>
      <c r="B193" s="8">
        <v>5102240.6299999896</v>
      </c>
      <c r="C193" s="8">
        <v>306134.44</v>
      </c>
      <c r="D193" s="8">
        <v>197659.84</v>
      </c>
      <c r="E193" s="8">
        <v>0</v>
      </c>
      <c r="F193" s="8">
        <v>197659.84</v>
      </c>
      <c r="G193" s="8">
        <f t="shared" si="2"/>
        <v>108474.6</v>
      </c>
    </row>
    <row r="194" spans="1:7" s="1" customFormat="1" ht="15.75" customHeight="1">
      <c r="A194" s="7" t="s">
        <v>197</v>
      </c>
      <c r="B194" s="8">
        <v>19005824.390000001</v>
      </c>
      <c r="C194" s="8">
        <v>1140349.46</v>
      </c>
      <c r="D194" s="8">
        <v>419614.90999999898</v>
      </c>
      <c r="E194" s="8">
        <v>0</v>
      </c>
      <c r="F194" s="8">
        <v>419614.90999999898</v>
      </c>
      <c r="G194" s="8">
        <f t="shared" si="2"/>
        <v>720734.55000000098</v>
      </c>
    </row>
    <row r="195" spans="1:7" s="1" customFormat="1" ht="15.75" customHeight="1">
      <c r="A195" s="2" t="s">
        <v>198</v>
      </c>
      <c r="B195" s="3">
        <v>5309353.4299999904</v>
      </c>
      <c r="C195" s="3">
        <v>318561.21000000002</v>
      </c>
      <c r="D195" s="3">
        <v>136651.73000000001</v>
      </c>
      <c r="E195" s="3">
        <v>0</v>
      </c>
      <c r="F195" s="3">
        <v>136651.73000000001</v>
      </c>
      <c r="G195" s="3">
        <f t="shared" si="2"/>
        <v>181909.48</v>
      </c>
    </row>
    <row r="196" spans="1:7" s="1" customFormat="1" ht="15.75" customHeight="1">
      <c r="A196" s="2" t="s">
        <v>199</v>
      </c>
      <c r="B196" s="3">
        <v>5941459.2400000002</v>
      </c>
      <c r="C196" s="3">
        <v>356487.549999999</v>
      </c>
      <c r="D196" s="3">
        <v>175483.42</v>
      </c>
      <c r="E196" s="3">
        <v>0</v>
      </c>
      <c r="F196" s="3">
        <v>175483.42</v>
      </c>
      <c r="G196" s="3">
        <f t="shared" ref="G196:G259" si="3">C196-F196</f>
        <v>181004.12999999899</v>
      </c>
    </row>
    <row r="197" spans="1:7" s="1" customFormat="1" ht="15.75" customHeight="1">
      <c r="A197" s="2" t="s">
        <v>200</v>
      </c>
      <c r="B197" s="3">
        <v>13743411.75</v>
      </c>
      <c r="C197" s="3">
        <v>824604.69999999902</v>
      </c>
      <c r="D197" s="3">
        <v>284726.01</v>
      </c>
      <c r="E197" s="3">
        <v>0</v>
      </c>
      <c r="F197" s="3">
        <v>284726.01</v>
      </c>
      <c r="G197" s="3">
        <f t="shared" si="3"/>
        <v>539878.68999999901</v>
      </c>
    </row>
    <row r="198" spans="1:7" s="1" customFormat="1" ht="15.75" customHeight="1">
      <c r="A198" s="2" t="s">
        <v>201</v>
      </c>
      <c r="B198" s="3">
        <v>5890726.4800000004</v>
      </c>
      <c r="C198" s="3">
        <v>353443.59</v>
      </c>
      <c r="D198" s="3">
        <v>148672.41</v>
      </c>
      <c r="E198" s="3"/>
      <c r="F198" s="3">
        <v>148672.41</v>
      </c>
      <c r="G198" s="3">
        <f t="shared" si="3"/>
        <v>204771.18000000002</v>
      </c>
    </row>
    <row r="199" spans="1:7" s="1" customFormat="1" ht="15.75" customHeight="1">
      <c r="A199" s="7" t="s">
        <v>202</v>
      </c>
      <c r="B199" s="8">
        <v>15785035.2899999</v>
      </c>
      <c r="C199" s="8">
        <v>947102.12</v>
      </c>
      <c r="D199" s="8">
        <v>232958.829999999</v>
      </c>
      <c r="E199" s="8">
        <v>11007.45</v>
      </c>
      <c r="F199" s="8">
        <v>221951.38</v>
      </c>
      <c r="G199" s="8">
        <f t="shared" si="3"/>
        <v>725150.74</v>
      </c>
    </row>
    <row r="200" spans="1:7" s="1" customFormat="1" ht="15.75" customHeight="1">
      <c r="A200" s="7" t="s">
        <v>203</v>
      </c>
      <c r="B200" s="8">
        <v>5122854.3499999903</v>
      </c>
      <c r="C200" s="8">
        <v>307371.26</v>
      </c>
      <c r="D200" s="8">
        <v>108443.09</v>
      </c>
      <c r="E200" s="8"/>
      <c r="F200" s="8">
        <v>108443.09</v>
      </c>
      <c r="G200" s="8">
        <f t="shared" si="3"/>
        <v>198928.17</v>
      </c>
    </row>
    <row r="201" spans="1:7" s="1" customFormat="1" ht="15.75" customHeight="1">
      <c r="A201" s="7" t="s">
        <v>204</v>
      </c>
      <c r="B201" s="8">
        <v>31954595.760000002</v>
      </c>
      <c r="C201" s="8">
        <v>1917275.75</v>
      </c>
      <c r="D201" s="8">
        <v>626907.04</v>
      </c>
      <c r="E201" s="8"/>
      <c r="F201" s="8">
        <v>626907.04</v>
      </c>
      <c r="G201" s="8">
        <f t="shared" si="3"/>
        <v>1290368.71</v>
      </c>
    </row>
    <row r="202" spans="1:7" s="1" customFormat="1" ht="15.75" customHeight="1">
      <c r="A202" s="7" t="s">
        <v>205</v>
      </c>
      <c r="B202" s="8">
        <v>6389743.4900000002</v>
      </c>
      <c r="C202" s="8">
        <v>383384.609999999</v>
      </c>
      <c r="D202" s="8">
        <v>181243.579999999</v>
      </c>
      <c r="E202" s="8"/>
      <c r="F202" s="8">
        <v>181243.579999999</v>
      </c>
      <c r="G202" s="8">
        <f t="shared" si="3"/>
        <v>202141.03</v>
      </c>
    </row>
    <row r="203" spans="1:7" s="1" customFormat="1" ht="15.75" customHeight="1">
      <c r="A203" s="2" t="s">
        <v>206</v>
      </c>
      <c r="B203" s="3">
        <v>7047736.2300000004</v>
      </c>
      <c r="C203" s="3">
        <v>422864.16999999899</v>
      </c>
      <c r="D203" s="3">
        <v>195099.51</v>
      </c>
      <c r="E203" s="3">
        <v>0</v>
      </c>
      <c r="F203" s="3">
        <v>195099.51</v>
      </c>
      <c r="G203" s="3">
        <f t="shared" si="3"/>
        <v>227764.65999999898</v>
      </c>
    </row>
    <row r="204" spans="1:7" s="1" customFormat="1" ht="15.75" customHeight="1">
      <c r="A204" s="2" t="s">
        <v>207</v>
      </c>
      <c r="B204" s="3">
        <v>9584381.4199999906</v>
      </c>
      <c r="C204" s="3">
        <v>575062.89</v>
      </c>
      <c r="D204" s="3">
        <v>243502.67</v>
      </c>
      <c r="E204" s="3">
        <v>0</v>
      </c>
      <c r="F204" s="3">
        <v>243502.67</v>
      </c>
      <c r="G204" s="3">
        <f t="shared" si="3"/>
        <v>331560.21999999997</v>
      </c>
    </row>
    <row r="205" spans="1:7" s="1" customFormat="1" ht="15.75" customHeight="1">
      <c r="A205" s="2" t="s">
        <v>208</v>
      </c>
      <c r="B205" s="3">
        <v>13100529.41</v>
      </c>
      <c r="C205" s="3">
        <v>786031.76</v>
      </c>
      <c r="D205" s="3">
        <v>561205.62</v>
      </c>
      <c r="E205" s="3">
        <v>0</v>
      </c>
      <c r="F205" s="3">
        <v>561205.62</v>
      </c>
      <c r="G205" s="3">
        <f t="shared" si="3"/>
        <v>224826.14</v>
      </c>
    </row>
    <row r="206" spans="1:7" s="1" customFormat="1" ht="15.75" customHeight="1">
      <c r="A206" s="2" t="s">
        <v>209</v>
      </c>
      <c r="B206" s="3">
        <v>21277779.920000002</v>
      </c>
      <c r="C206" s="3">
        <v>1276666.8</v>
      </c>
      <c r="D206" s="3">
        <v>612506.31999999902</v>
      </c>
      <c r="E206" s="3">
        <v>12692.969999999899</v>
      </c>
      <c r="F206" s="3">
        <v>599813.34999999905</v>
      </c>
      <c r="G206" s="3">
        <f t="shared" si="3"/>
        <v>676853.450000001</v>
      </c>
    </row>
    <row r="207" spans="1:7" s="1" customFormat="1" ht="15.75" customHeight="1">
      <c r="A207" s="7" t="s">
        <v>210</v>
      </c>
      <c r="B207" s="8">
        <v>10747885.6</v>
      </c>
      <c r="C207" s="8">
        <v>644873.14</v>
      </c>
      <c r="D207" s="8">
        <v>263146.81</v>
      </c>
      <c r="E207" s="8">
        <v>0</v>
      </c>
      <c r="F207" s="8">
        <v>263146.81</v>
      </c>
      <c r="G207" s="8">
        <f t="shared" si="3"/>
        <v>381726.33</v>
      </c>
    </row>
    <row r="208" spans="1:7" s="1" customFormat="1" ht="15.75" customHeight="1">
      <c r="A208" s="7" t="s">
        <v>211</v>
      </c>
      <c r="B208" s="8">
        <v>6066711.4800000004</v>
      </c>
      <c r="C208" s="8">
        <v>364002.69</v>
      </c>
      <c r="D208" s="8">
        <v>211182.47</v>
      </c>
      <c r="E208" s="8"/>
      <c r="F208" s="8">
        <v>211182.47</v>
      </c>
      <c r="G208" s="8">
        <f t="shared" si="3"/>
        <v>152820.22</v>
      </c>
    </row>
    <row r="209" spans="1:7" s="1" customFormat="1" ht="15.75" customHeight="1">
      <c r="A209" s="7" t="s">
        <v>212</v>
      </c>
      <c r="B209" s="8">
        <v>5327635.75</v>
      </c>
      <c r="C209" s="8">
        <v>319658.14</v>
      </c>
      <c r="D209" s="8">
        <v>110845.91</v>
      </c>
      <c r="E209" s="8"/>
      <c r="F209" s="8">
        <v>110845.91</v>
      </c>
      <c r="G209" s="8">
        <f t="shared" si="3"/>
        <v>208812.23</v>
      </c>
    </row>
    <row r="210" spans="1:7" s="1" customFormat="1" ht="15.75" customHeight="1">
      <c r="A210" s="7" t="s">
        <v>213</v>
      </c>
      <c r="B210" s="8">
        <v>11698805.74</v>
      </c>
      <c r="C210" s="8">
        <v>701928.33999999904</v>
      </c>
      <c r="D210" s="8">
        <v>409502.12</v>
      </c>
      <c r="E210" s="8">
        <v>0</v>
      </c>
      <c r="F210" s="8">
        <v>409502.12</v>
      </c>
      <c r="G210" s="8">
        <f t="shared" si="3"/>
        <v>292426.21999999904</v>
      </c>
    </row>
    <row r="211" spans="1:7" s="1" customFormat="1" ht="15.75" customHeight="1">
      <c r="A211" s="2" t="s">
        <v>214</v>
      </c>
      <c r="B211" s="3">
        <v>4589423.54</v>
      </c>
      <c r="C211" s="3">
        <v>275365.40999999898</v>
      </c>
      <c r="D211" s="3">
        <v>178354.079999999</v>
      </c>
      <c r="E211" s="3">
        <v>0</v>
      </c>
      <c r="F211" s="3">
        <v>178354.079999999</v>
      </c>
      <c r="G211" s="3">
        <f t="shared" si="3"/>
        <v>97011.329999999987</v>
      </c>
    </row>
    <row r="212" spans="1:7" s="1" customFormat="1" ht="15.75" customHeight="1">
      <c r="A212" s="2" t="s">
        <v>215</v>
      </c>
      <c r="B212" s="3">
        <v>4662879.03</v>
      </c>
      <c r="C212" s="3">
        <v>279772.739999999</v>
      </c>
      <c r="D212" s="3">
        <v>125002.61</v>
      </c>
      <c r="E212" s="3">
        <v>0</v>
      </c>
      <c r="F212" s="3">
        <v>125002.61</v>
      </c>
      <c r="G212" s="3">
        <f t="shared" si="3"/>
        <v>154770.12999999902</v>
      </c>
    </row>
    <row r="213" spans="1:7" s="1" customFormat="1" ht="15.75" customHeight="1">
      <c r="A213" s="2" t="s">
        <v>216</v>
      </c>
      <c r="B213" s="3">
        <v>11116155.960000001</v>
      </c>
      <c r="C213" s="3">
        <v>666969.35999999905</v>
      </c>
      <c r="D213" s="3">
        <v>364321.72999999899</v>
      </c>
      <c r="E213" s="3"/>
      <c r="F213" s="3">
        <v>364321.72999999899</v>
      </c>
      <c r="G213" s="3">
        <f t="shared" si="3"/>
        <v>302647.63000000006</v>
      </c>
    </row>
    <row r="214" spans="1:7" s="1" customFormat="1" ht="15.75" customHeight="1">
      <c r="A214" s="2" t="s">
        <v>217</v>
      </c>
      <c r="B214" s="3">
        <v>5529952.8499999903</v>
      </c>
      <c r="C214" s="3">
        <v>331797.16999999899</v>
      </c>
      <c r="D214" s="3">
        <v>183070.079999999</v>
      </c>
      <c r="E214" s="3">
        <v>0</v>
      </c>
      <c r="F214" s="3">
        <v>183070.079999999</v>
      </c>
      <c r="G214" s="3">
        <f t="shared" si="3"/>
        <v>148727.09</v>
      </c>
    </row>
    <row r="215" spans="1:7" s="1" customFormat="1" ht="15.75" customHeight="1">
      <c r="A215" s="7" t="s">
        <v>218</v>
      </c>
      <c r="B215" s="8">
        <v>8715173.9600000009</v>
      </c>
      <c r="C215" s="8">
        <v>522910.44</v>
      </c>
      <c r="D215" s="8">
        <v>186176.26</v>
      </c>
      <c r="E215" s="8"/>
      <c r="F215" s="8">
        <v>186176.26</v>
      </c>
      <c r="G215" s="8">
        <f t="shared" si="3"/>
        <v>336734.18</v>
      </c>
    </row>
    <row r="216" spans="1:7" s="1" customFormat="1" ht="15.75" customHeight="1">
      <c r="A216" s="7" t="s">
        <v>219</v>
      </c>
      <c r="B216" s="8">
        <v>6460435.1600000001</v>
      </c>
      <c r="C216" s="8">
        <v>387626.109999999</v>
      </c>
      <c r="D216" s="8">
        <v>194791.32</v>
      </c>
      <c r="E216" s="8">
        <v>0</v>
      </c>
      <c r="F216" s="8">
        <v>194791.32</v>
      </c>
      <c r="G216" s="8">
        <f t="shared" si="3"/>
        <v>192834.78999999899</v>
      </c>
    </row>
    <row r="217" spans="1:7" s="1" customFormat="1" ht="15.75" customHeight="1">
      <c r="A217" s="7" t="s">
        <v>220</v>
      </c>
      <c r="B217" s="8">
        <v>6496702.3700000001</v>
      </c>
      <c r="C217" s="8">
        <v>389802.14</v>
      </c>
      <c r="D217" s="8">
        <v>185574.88</v>
      </c>
      <c r="E217" s="8">
        <v>1800</v>
      </c>
      <c r="F217" s="8">
        <v>183774.88</v>
      </c>
      <c r="G217" s="8">
        <f t="shared" si="3"/>
        <v>206027.26</v>
      </c>
    </row>
    <row r="218" spans="1:7" s="1" customFormat="1" ht="15.75" customHeight="1">
      <c r="A218" s="7" t="s">
        <v>221</v>
      </c>
      <c r="B218" s="8">
        <v>66272565.009999901</v>
      </c>
      <c r="C218" s="8">
        <v>3976353.8999999901</v>
      </c>
      <c r="D218" s="8">
        <v>1463435.86</v>
      </c>
      <c r="E218" s="8">
        <v>0</v>
      </c>
      <c r="F218" s="8">
        <v>1463435.86</v>
      </c>
      <c r="G218" s="8">
        <f t="shared" si="3"/>
        <v>2512918.0399999898</v>
      </c>
    </row>
    <row r="219" spans="1:7" s="1" customFormat="1" ht="15.75" customHeight="1">
      <c r="A219" s="2" t="s">
        <v>222</v>
      </c>
      <c r="B219" s="3">
        <v>9062800.25</v>
      </c>
      <c r="C219" s="3">
        <v>543768.02</v>
      </c>
      <c r="D219" s="3">
        <v>149161</v>
      </c>
      <c r="E219" s="3">
        <v>0</v>
      </c>
      <c r="F219" s="3">
        <v>149161</v>
      </c>
      <c r="G219" s="3">
        <f t="shared" si="3"/>
        <v>394607.02</v>
      </c>
    </row>
    <row r="220" spans="1:7" s="1" customFormat="1" ht="15.75" customHeight="1">
      <c r="A220" s="2" t="s">
        <v>223</v>
      </c>
      <c r="B220" s="3">
        <v>5658848.8300000001</v>
      </c>
      <c r="C220" s="3">
        <v>339530.929999999</v>
      </c>
      <c r="D220" s="3">
        <v>198900.049999999</v>
      </c>
      <c r="E220" s="3">
        <v>0</v>
      </c>
      <c r="F220" s="3">
        <v>198900.049999999</v>
      </c>
      <c r="G220" s="3">
        <f t="shared" si="3"/>
        <v>140630.88</v>
      </c>
    </row>
    <row r="221" spans="1:7" s="1" customFormat="1" ht="15.75" customHeight="1">
      <c r="A221" s="2" t="s">
        <v>224</v>
      </c>
      <c r="B221" s="3">
        <v>44664894.020000003</v>
      </c>
      <c r="C221" s="3">
        <v>2679893.64</v>
      </c>
      <c r="D221" s="3">
        <v>458657.90999999898</v>
      </c>
      <c r="E221" s="3">
        <v>0</v>
      </c>
      <c r="F221" s="3">
        <v>458657.90999999898</v>
      </c>
      <c r="G221" s="3">
        <f t="shared" si="3"/>
        <v>2221235.7300000014</v>
      </c>
    </row>
    <row r="222" spans="1:7" s="1" customFormat="1" ht="15.75" customHeight="1">
      <c r="A222" s="2" t="s">
        <v>225</v>
      </c>
      <c r="B222" s="3">
        <v>4471939.4000000004</v>
      </c>
      <c r="C222" s="3">
        <v>268316.359999999</v>
      </c>
      <c r="D222" s="3">
        <v>129004.66</v>
      </c>
      <c r="E222" s="3"/>
      <c r="F222" s="3">
        <v>129004.66</v>
      </c>
      <c r="G222" s="3">
        <f t="shared" si="3"/>
        <v>139311.69999999899</v>
      </c>
    </row>
    <row r="223" spans="1:7" s="1" customFormat="1" ht="15.75" customHeight="1">
      <c r="A223" s="7" t="s">
        <v>226</v>
      </c>
      <c r="B223" s="8">
        <v>5465913.21</v>
      </c>
      <c r="C223" s="8">
        <v>327954.78999999899</v>
      </c>
      <c r="D223" s="8">
        <v>140226.54</v>
      </c>
      <c r="E223" s="8"/>
      <c r="F223" s="8">
        <v>140226.54</v>
      </c>
      <c r="G223" s="8">
        <f t="shared" si="3"/>
        <v>187728.24999999898</v>
      </c>
    </row>
    <row r="224" spans="1:7" s="1" customFormat="1" ht="15.75" customHeight="1">
      <c r="A224" s="7" t="s">
        <v>227</v>
      </c>
      <c r="B224" s="8">
        <v>8660642.2599999905</v>
      </c>
      <c r="C224" s="8">
        <v>519638.53999999899</v>
      </c>
      <c r="D224" s="8">
        <v>300067.57</v>
      </c>
      <c r="E224" s="8"/>
      <c r="F224" s="8">
        <v>300067.57</v>
      </c>
      <c r="G224" s="8">
        <f t="shared" si="3"/>
        <v>219570.96999999898</v>
      </c>
    </row>
    <row r="225" spans="1:7" s="1" customFormat="1" ht="15.75" customHeight="1">
      <c r="A225" s="7" t="s">
        <v>228</v>
      </c>
      <c r="B225" s="8">
        <v>5535700.7000000002</v>
      </c>
      <c r="C225" s="8">
        <v>332142.03999999899</v>
      </c>
      <c r="D225" s="8">
        <v>179663.81</v>
      </c>
      <c r="E225" s="8"/>
      <c r="F225" s="8">
        <v>179663.81</v>
      </c>
      <c r="G225" s="8">
        <f t="shared" si="3"/>
        <v>152478.22999999899</v>
      </c>
    </row>
    <row r="226" spans="1:7" s="1" customFormat="1" ht="15.75" customHeight="1">
      <c r="A226" s="7" t="s">
        <v>229</v>
      </c>
      <c r="B226" s="8">
        <v>7771385.3499999903</v>
      </c>
      <c r="C226" s="8">
        <v>466283.12</v>
      </c>
      <c r="D226" s="8">
        <v>243761.769999999</v>
      </c>
      <c r="E226" s="8"/>
      <c r="F226" s="8">
        <v>243761.769999999</v>
      </c>
      <c r="G226" s="8">
        <f t="shared" si="3"/>
        <v>222521.350000001</v>
      </c>
    </row>
    <row r="227" spans="1:7" s="1" customFormat="1" ht="15.75" customHeight="1">
      <c r="A227" s="2" t="s">
        <v>230</v>
      </c>
      <c r="B227" s="3">
        <v>5105573.5</v>
      </c>
      <c r="C227" s="3">
        <v>306334.40999999898</v>
      </c>
      <c r="D227" s="3">
        <v>130946.19</v>
      </c>
      <c r="E227" s="3">
        <v>0</v>
      </c>
      <c r="F227" s="3">
        <v>130946.19</v>
      </c>
      <c r="G227" s="3">
        <f t="shared" si="3"/>
        <v>175388.21999999898</v>
      </c>
    </row>
    <row r="228" spans="1:7" s="1" customFormat="1" ht="15.75" customHeight="1">
      <c r="A228" s="2" t="s">
        <v>231</v>
      </c>
      <c r="B228" s="3">
        <v>7747603.6799999904</v>
      </c>
      <c r="C228" s="3">
        <v>464856.21999999898</v>
      </c>
      <c r="D228" s="3">
        <v>103422.49</v>
      </c>
      <c r="E228" s="3"/>
      <c r="F228" s="3">
        <v>103422.49</v>
      </c>
      <c r="G228" s="3">
        <f t="shared" si="3"/>
        <v>361433.72999999899</v>
      </c>
    </row>
    <row r="229" spans="1:7" s="1" customFormat="1" ht="15.75" customHeight="1">
      <c r="A229" s="2" t="s">
        <v>232</v>
      </c>
      <c r="B229" s="3">
        <v>7018515.1100000003</v>
      </c>
      <c r="C229" s="3">
        <v>421110.90999999898</v>
      </c>
      <c r="D229" s="3">
        <v>205784.329999999</v>
      </c>
      <c r="E229" s="3">
        <v>0</v>
      </c>
      <c r="F229" s="3">
        <v>205784.329999999</v>
      </c>
      <c r="G229" s="3">
        <f t="shared" si="3"/>
        <v>215326.58</v>
      </c>
    </row>
    <row r="230" spans="1:7" s="1" customFormat="1" ht="15.75" customHeight="1">
      <c r="A230" s="2" t="s">
        <v>233</v>
      </c>
      <c r="B230" s="3">
        <v>15110259.76</v>
      </c>
      <c r="C230" s="3">
        <v>906615.58999999904</v>
      </c>
      <c r="D230" s="3">
        <v>321327.83</v>
      </c>
      <c r="E230" s="3">
        <v>0</v>
      </c>
      <c r="F230" s="3">
        <v>321327.83</v>
      </c>
      <c r="G230" s="3">
        <f t="shared" si="3"/>
        <v>585287.75999999908</v>
      </c>
    </row>
    <row r="231" spans="1:7" s="1" customFormat="1" ht="15.75" customHeight="1">
      <c r="A231" s="7" t="s">
        <v>234</v>
      </c>
      <c r="B231" s="8">
        <v>4712890.4000000004</v>
      </c>
      <c r="C231" s="8">
        <v>282773.41999999899</v>
      </c>
      <c r="D231" s="8">
        <v>117076.67</v>
      </c>
      <c r="E231" s="8"/>
      <c r="F231" s="8">
        <v>117076.67</v>
      </c>
      <c r="G231" s="8">
        <f t="shared" si="3"/>
        <v>165696.74999999901</v>
      </c>
    </row>
    <row r="232" spans="1:7" s="1" customFormat="1" ht="15.75" customHeight="1">
      <c r="A232" s="7" t="s">
        <v>235</v>
      </c>
      <c r="B232" s="8">
        <v>4659213.7699999902</v>
      </c>
      <c r="C232" s="8">
        <v>279552.83</v>
      </c>
      <c r="D232" s="8">
        <v>156554.049999999</v>
      </c>
      <c r="E232" s="8"/>
      <c r="F232" s="8">
        <v>156554.049999999</v>
      </c>
      <c r="G232" s="8">
        <f t="shared" si="3"/>
        <v>122998.78000000102</v>
      </c>
    </row>
    <row r="233" spans="1:7" s="1" customFormat="1" ht="15.75" customHeight="1">
      <c r="A233" s="7" t="s">
        <v>236</v>
      </c>
      <c r="B233" s="8">
        <v>6728597.4500000002</v>
      </c>
      <c r="C233" s="8">
        <v>403715.84999999899</v>
      </c>
      <c r="D233" s="8">
        <v>203809.82</v>
      </c>
      <c r="E233" s="8">
        <v>0</v>
      </c>
      <c r="F233" s="8">
        <v>203809.82</v>
      </c>
      <c r="G233" s="8">
        <f t="shared" si="3"/>
        <v>199906.02999999898</v>
      </c>
    </row>
    <row r="234" spans="1:7" s="1" customFormat="1" ht="15.75" customHeight="1">
      <c r="A234" s="7" t="s">
        <v>237</v>
      </c>
      <c r="B234" s="8">
        <v>7129760.1100000003</v>
      </c>
      <c r="C234" s="8">
        <v>427785.609999999</v>
      </c>
      <c r="D234" s="8">
        <v>188683.649999999</v>
      </c>
      <c r="E234" s="8">
        <v>0</v>
      </c>
      <c r="F234" s="8">
        <v>188683.649999999</v>
      </c>
      <c r="G234" s="8">
        <f t="shared" si="3"/>
        <v>239101.96</v>
      </c>
    </row>
    <row r="235" spans="1:7" s="1" customFormat="1" ht="15.75" customHeight="1">
      <c r="A235" s="2" t="s">
        <v>238</v>
      </c>
      <c r="B235" s="3">
        <v>4778608.5</v>
      </c>
      <c r="C235" s="3">
        <v>286716.51</v>
      </c>
      <c r="D235" s="3">
        <v>182241.03</v>
      </c>
      <c r="E235" s="3">
        <v>0</v>
      </c>
      <c r="F235" s="3">
        <v>182241.03</v>
      </c>
      <c r="G235" s="3">
        <f t="shared" si="3"/>
        <v>104475.48000000001</v>
      </c>
    </row>
    <row r="236" spans="1:7" s="1" customFormat="1" ht="15.75" customHeight="1">
      <c r="A236" s="2" t="s">
        <v>239</v>
      </c>
      <c r="B236" s="3">
        <v>4511424.7599999905</v>
      </c>
      <c r="C236" s="3">
        <v>270685.489999999</v>
      </c>
      <c r="D236" s="3">
        <v>143579.32</v>
      </c>
      <c r="E236" s="3"/>
      <c r="F236" s="3">
        <v>143579.32</v>
      </c>
      <c r="G236" s="3">
        <f t="shared" si="3"/>
        <v>127106.16999999899</v>
      </c>
    </row>
    <row r="237" spans="1:7" s="1" customFormat="1" ht="15.75" customHeight="1">
      <c r="A237" s="2" t="s">
        <v>240</v>
      </c>
      <c r="B237" s="3">
        <v>14710653.91</v>
      </c>
      <c r="C237" s="3">
        <v>882639.22999999905</v>
      </c>
      <c r="D237" s="3">
        <v>286567.5</v>
      </c>
      <c r="E237" s="3"/>
      <c r="F237" s="3">
        <v>286567.5</v>
      </c>
      <c r="G237" s="3">
        <f t="shared" si="3"/>
        <v>596071.72999999905</v>
      </c>
    </row>
    <row r="238" spans="1:7" s="1" customFormat="1" ht="15.75" customHeight="1">
      <c r="A238" s="2" t="s">
        <v>241</v>
      </c>
      <c r="B238" s="3">
        <v>94072866.349999905</v>
      </c>
      <c r="C238" s="3">
        <v>5644371.9800000004</v>
      </c>
      <c r="D238" s="3">
        <v>589804.18000000005</v>
      </c>
      <c r="E238" s="3"/>
      <c r="F238" s="3">
        <v>589804.18000000005</v>
      </c>
      <c r="G238" s="3">
        <f t="shared" si="3"/>
        <v>5054567.8000000007</v>
      </c>
    </row>
    <row r="239" spans="1:7" s="1" customFormat="1" ht="15.75" customHeight="1">
      <c r="A239" s="7" t="s">
        <v>242</v>
      </c>
      <c r="B239" s="8">
        <v>4582591.9400000004</v>
      </c>
      <c r="C239" s="8">
        <v>274955.52000000002</v>
      </c>
      <c r="D239" s="8">
        <v>191467</v>
      </c>
      <c r="E239" s="8">
        <v>0</v>
      </c>
      <c r="F239" s="8">
        <v>191467</v>
      </c>
      <c r="G239" s="8">
        <f t="shared" si="3"/>
        <v>83488.520000000019</v>
      </c>
    </row>
    <row r="240" spans="1:7" s="1" customFormat="1" ht="15.75" customHeight="1">
      <c r="A240" s="7" t="s">
        <v>243</v>
      </c>
      <c r="B240" s="8">
        <v>4671330.49</v>
      </c>
      <c r="C240" s="8">
        <v>280279.83</v>
      </c>
      <c r="D240" s="8">
        <v>141429.88</v>
      </c>
      <c r="E240" s="8">
        <v>5335.1999999999898</v>
      </c>
      <c r="F240" s="8">
        <v>136094.679999999</v>
      </c>
      <c r="G240" s="8">
        <f t="shared" si="3"/>
        <v>144185.15000000101</v>
      </c>
    </row>
    <row r="241" spans="1:7" s="1" customFormat="1" ht="15.75" customHeight="1">
      <c r="A241" s="7" t="s">
        <v>244</v>
      </c>
      <c r="B241" s="8">
        <v>8655490.7699999902</v>
      </c>
      <c r="C241" s="8">
        <v>519329.45</v>
      </c>
      <c r="D241" s="8">
        <v>263891.77</v>
      </c>
      <c r="E241" s="8"/>
      <c r="F241" s="8">
        <v>263891.77</v>
      </c>
      <c r="G241" s="8">
        <f t="shared" si="3"/>
        <v>255437.68</v>
      </c>
    </row>
    <row r="242" spans="1:7" s="1" customFormat="1" ht="15.75" customHeight="1">
      <c r="A242" s="7" t="s">
        <v>245</v>
      </c>
      <c r="B242" s="8">
        <v>6329553.6399999904</v>
      </c>
      <c r="C242" s="8">
        <v>379773.21999999898</v>
      </c>
      <c r="D242" s="8">
        <v>141378.019999999</v>
      </c>
      <c r="E242" s="8">
        <v>0</v>
      </c>
      <c r="F242" s="8">
        <v>141378.019999999</v>
      </c>
      <c r="G242" s="8">
        <f t="shared" si="3"/>
        <v>238395.19999999998</v>
      </c>
    </row>
    <row r="243" spans="1:7" s="1" customFormat="1" ht="15.75" customHeight="1">
      <c r="A243" s="2" t="s">
        <v>246</v>
      </c>
      <c r="B243" s="3">
        <v>9548941.9000000004</v>
      </c>
      <c r="C243" s="3">
        <v>572936.51</v>
      </c>
      <c r="D243" s="3">
        <v>261923.38</v>
      </c>
      <c r="E243" s="3"/>
      <c r="F243" s="3">
        <v>261923.38</v>
      </c>
      <c r="G243" s="3">
        <f t="shared" si="3"/>
        <v>311013.13</v>
      </c>
    </row>
    <row r="244" spans="1:7" s="1" customFormat="1" ht="15.75" customHeight="1">
      <c r="A244" s="2" t="s">
        <v>247</v>
      </c>
      <c r="B244" s="3">
        <v>73458019.129999906</v>
      </c>
      <c r="C244" s="3">
        <v>4407481.1500000004</v>
      </c>
      <c r="D244" s="3">
        <v>1906686.03</v>
      </c>
      <c r="E244" s="3">
        <v>48135.87</v>
      </c>
      <c r="F244" s="3">
        <v>1858550.1599999899</v>
      </c>
      <c r="G244" s="3">
        <f t="shared" si="3"/>
        <v>2548930.9900000105</v>
      </c>
    </row>
    <row r="245" spans="1:7" s="1" customFormat="1" ht="15.75" customHeight="1">
      <c r="A245" s="2" t="s">
        <v>248</v>
      </c>
      <c r="B245" s="3">
        <v>17228529</v>
      </c>
      <c r="C245" s="3">
        <v>1033711.74</v>
      </c>
      <c r="D245" s="3">
        <v>442748.02</v>
      </c>
      <c r="E245" s="3"/>
      <c r="F245" s="3">
        <v>442748.02</v>
      </c>
      <c r="G245" s="3">
        <f t="shared" si="3"/>
        <v>590963.72</v>
      </c>
    </row>
    <row r="246" spans="1:7" s="1" customFormat="1" ht="15.75" customHeight="1">
      <c r="A246" s="2" t="s">
        <v>249</v>
      </c>
      <c r="B246" s="3">
        <v>5271575.9199999897</v>
      </c>
      <c r="C246" s="3">
        <v>316294.56</v>
      </c>
      <c r="D246" s="3">
        <v>206368.94</v>
      </c>
      <c r="E246" s="3">
        <v>0</v>
      </c>
      <c r="F246" s="3">
        <v>206368.94</v>
      </c>
      <c r="G246" s="3">
        <f t="shared" si="3"/>
        <v>109925.62</v>
      </c>
    </row>
    <row r="247" spans="1:7" s="1" customFormat="1" ht="15.75" customHeight="1">
      <c r="A247" s="7" t="s">
        <v>250</v>
      </c>
      <c r="B247" s="8">
        <v>7431191.96</v>
      </c>
      <c r="C247" s="8">
        <v>445871.52</v>
      </c>
      <c r="D247" s="8">
        <v>113954.38</v>
      </c>
      <c r="E247" s="8"/>
      <c r="F247" s="8">
        <v>113954.38</v>
      </c>
      <c r="G247" s="8">
        <f t="shared" si="3"/>
        <v>331917.14</v>
      </c>
    </row>
    <row r="248" spans="1:7" s="1" customFormat="1" ht="15.75" customHeight="1">
      <c r="A248" s="7" t="s">
        <v>251</v>
      </c>
      <c r="B248" s="8">
        <v>6743062.3099999903</v>
      </c>
      <c r="C248" s="8">
        <v>404583.739999999</v>
      </c>
      <c r="D248" s="8">
        <v>259459.20000000001</v>
      </c>
      <c r="E248" s="8">
        <v>0</v>
      </c>
      <c r="F248" s="8">
        <v>259459.20000000001</v>
      </c>
      <c r="G248" s="8">
        <f t="shared" si="3"/>
        <v>145124.53999999899</v>
      </c>
    </row>
    <row r="249" spans="1:7" s="1" customFormat="1" ht="15.75" customHeight="1">
      <c r="A249" s="7" t="s">
        <v>252</v>
      </c>
      <c r="B249" s="8">
        <v>17194976.52</v>
      </c>
      <c r="C249" s="8">
        <v>1031698.59</v>
      </c>
      <c r="D249" s="8">
        <v>797537.96999999904</v>
      </c>
      <c r="E249" s="8">
        <v>0</v>
      </c>
      <c r="F249" s="8">
        <v>797537.96999999904</v>
      </c>
      <c r="G249" s="8">
        <f t="shared" si="3"/>
        <v>234160.62000000093</v>
      </c>
    </row>
    <row r="250" spans="1:7" s="1" customFormat="1" ht="15.75" customHeight="1">
      <c r="A250" s="10" t="s">
        <v>253</v>
      </c>
      <c r="B250" s="9">
        <v>164248930.09999999</v>
      </c>
      <c r="C250" s="9">
        <f>B250*0.06</f>
        <v>9854935.8059999999</v>
      </c>
      <c r="D250" s="9">
        <v>4977382.7</v>
      </c>
      <c r="E250" s="9"/>
      <c r="F250" s="9">
        <v>4977382.7</v>
      </c>
      <c r="G250" s="8">
        <f t="shared" si="3"/>
        <v>4877553.1059999997</v>
      </c>
    </row>
    <row r="251" spans="1:7" s="1" customFormat="1" ht="15.75" customHeight="1">
      <c r="A251" s="2" t="s">
        <v>254</v>
      </c>
      <c r="B251" s="3">
        <v>10879846.08</v>
      </c>
      <c r="C251" s="3">
        <v>652790.76</v>
      </c>
      <c r="D251" s="3">
        <v>276260.65000000002</v>
      </c>
      <c r="E251" s="3">
        <v>0</v>
      </c>
      <c r="F251" s="3">
        <v>276260.65000000002</v>
      </c>
      <c r="G251" s="3">
        <f t="shared" si="3"/>
        <v>376530.11</v>
      </c>
    </row>
    <row r="252" spans="1:7" s="1" customFormat="1" ht="15.75" customHeight="1">
      <c r="A252" s="2" t="s">
        <v>255</v>
      </c>
      <c r="B252" s="3">
        <v>7140125.9299999904</v>
      </c>
      <c r="C252" s="3">
        <v>428407.56</v>
      </c>
      <c r="D252" s="3">
        <v>292691.90999999898</v>
      </c>
      <c r="E252" s="3"/>
      <c r="F252" s="3">
        <v>292691.90999999898</v>
      </c>
      <c r="G252" s="3">
        <f t="shared" si="3"/>
        <v>135715.65000000101</v>
      </c>
    </row>
    <row r="253" spans="1:7" s="1" customFormat="1" ht="15.75" customHeight="1">
      <c r="A253" s="2" t="s">
        <v>256</v>
      </c>
      <c r="B253" s="3">
        <v>18613833.789999899</v>
      </c>
      <c r="C253" s="3">
        <v>1116830.03</v>
      </c>
      <c r="D253" s="3">
        <v>378108.96999999898</v>
      </c>
      <c r="E253" s="3">
        <v>0</v>
      </c>
      <c r="F253" s="3">
        <v>378108.96999999898</v>
      </c>
      <c r="G253" s="3">
        <f t="shared" si="3"/>
        <v>738721.06000000099</v>
      </c>
    </row>
    <row r="254" spans="1:7" s="1" customFormat="1" ht="15.75" customHeight="1">
      <c r="A254" s="2" t="s">
        <v>257</v>
      </c>
      <c r="B254" s="3">
        <v>11989218.68</v>
      </c>
      <c r="C254" s="3">
        <v>719353.12</v>
      </c>
      <c r="D254" s="3">
        <v>424585.88</v>
      </c>
      <c r="E254" s="3">
        <v>0</v>
      </c>
      <c r="F254" s="3">
        <v>424585.88</v>
      </c>
      <c r="G254" s="3">
        <f t="shared" si="3"/>
        <v>294767.24</v>
      </c>
    </row>
    <row r="255" spans="1:7" s="1" customFormat="1" ht="15.75" customHeight="1">
      <c r="A255" s="7" t="s">
        <v>258</v>
      </c>
      <c r="B255" s="8">
        <v>4660748.8600000003</v>
      </c>
      <c r="C255" s="8">
        <v>279644.929999999</v>
      </c>
      <c r="D255" s="8">
        <v>200213.67</v>
      </c>
      <c r="E255" s="8">
        <v>0</v>
      </c>
      <c r="F255" s="8">
        <v>200213.67</v>
      </c>
      <c r="G255" s="8">
        <f t="shared" si="3"/>
        <v>79431.259999998991</v>
      </c>
    </row>
    <row r="256" spans="1:7" s="1" customFormat="1" ht="15.75" customHeight="1">
      <c r="A256" s="7" t="s">
        <v>259</v>
      </c>
      <c r="B256" s="8">
        <v>4521579.1699999897</v>
      </c>
      <c r="C256" s="8">
        <v>271294.75</v>
      </c>
      <c r="D256" s="8">
        <v>110610.16</v>
      </c>
      <c r="E256" s="8"/>
      <c r="F256" s="8">
        <v>110610.16</v>
      </c>
      <c r="G256" s="8">
        <f t="shared" si="3"/>
        <v>160684.59</v>
      </c>
    </row>
    <row r="257" spans="1:7" s="1" customFormat="1" ht="15.75" customHeight="1">
      <c r="A257" s="7" t="s">
        <v>260</v>
      </c>
      <c r="B257" s="8">
        <v>27196067.210000001</v>
      </c>
      <c r="C257" s="8">
        <v>1631764.03</v>
      </c>
      <c r="D257" s="8">
        <v>867843.88</v>
      </c>
      <c r="E257" s="8">
        <v>0</v>
      </c>
      <c r="F257" s="8">
        <v>867843.88</v>
      </c>
      <c r="G257" s="8">
        <f t="shared" si="3"/>
        <v>763920.15</v>
      </c>
    </row>
    <row r="258" spans="1:7" s="1" customFormat="1" ht="15.75" customHeight="1">
      <c r="A258" s="7" t="s">
        <v>261</v>
      </c>
      <c r="B258" s="8">
        <v>5257834.3499999903</v>
      </c>
      <c r="C258" s="8">
        <v>315470.06</v>
      </c>
      <c r="D258" s="8">
        <v>165838.23000000001</v>
      </c>
      <c r="E258" s="8"/>
      <c r="F258" s="8">
        <v>165838.23000000001</v>
      </c>
      <c r="G258" s="8">
        <f t="shared" si="3"/>
        <v>149631.82999999999</v>
      </c>
    </row>
    <row r="259" spans="1:7" s="1" customFormat="1" ht="15.75" customHeight="1">
      <c r="A259" s="2" t="s">
        <v>262</v>
      </c>
      <c r="B259" s="3">
        <v>8888172.5099999905</v>
      </c>
      <c r="C259" s="3">
        <v>533290.34999999905</v>
      </c>
      <c r="D259" s="3">
        <v>243575.13</v>
      </c>
      <c r="E259" s="3">
        <v>0</v>
      </c>
      <c r="F259" s="3">
        <v>243575.13</v>
      </c>
      <c r="G259" s="3">
        <f t="shared" si="3"/>
        <v>289715.21999999904</v>
      </c>
    </row>
    <row r="260" spans="1:7" s="1" customFormat="1" ht="15.75" customHeight="1">
      <c r="A260" s="2" t="s">
        <v>263</v>
      </c>
      <c r="B260" s="3">
        <v>10447045.970000001</v>
      </c>
      <c r="C260" s="3">
        <v>626822.76</v>
      </c>
      <c r="D260" s="3">
        <v>245083.13</v>
      </c>
      <c r="E260" s="3">
        <v>0</v>
      </c>
      <c r="F260" s="3">
        <v>245083.13</v>
      </c>
      <c r="G260" s="3">
        <f t="shared" ref="G260:G295" si="4">C260-F260</f>
        <v>381739.63</v>
      </c>
    </row>
    <row r="261" spans="1:7" s="1" customFormat="1" ht="15.75" customHeight="1">
      <c r="A261" s="2" t="s">
        <v>264</v>
      </c>
      <c r="B261" s="3">
        <v>19393111.48</v>
      </c>
      <c r="C261" s="3">
        <v>1163586.6899999899</v>
      </c>
      <c r="D261" s="3">
        <v>375058.59999999899</v>
      </c>
      <c r="E261" s="3"/>
      <c r="F261" s="3">
        <v>375058.59999999899</v>
      </c>
      <c r="G261" s="3">
        <f t="shared" si="4"/>
        <v>788528.089999991</v>
      </c>
    </row>
    <row r="262" spans="1:7" s="1" customFormat="1" ht="15.75" customHeight="1">
      <c r="A262" s="2" t="s">
        <v>265</v>
      </c>
      <c r="B262" s="3">
        <v>5143066.8399999896</v>
      </c>
      <c r="C262" s="3">
        <v>308584.01</v>
      </c>
      <c r="D262" s="3">
        <v>106803.47</v>
      </c>
      <c r="E262" s="3">
        <v>165</v>
      </c>
      <c r="F262" s="3">
        <v>106638.47</v>
      </c>
      <c r="G262" s="3">
        <f t="shared" si="4"/>
        <v>201945.54</v>
      </c>
    </row>
    <row r="263" spans="1:7" s="1" customFormat="1" ht="15.75" customHeight="1">
      <c r="A263" s="7" t="s">
        <v>266</v>
      </c>
      <c r="B263" s="8">
        <v>11998511.050000001</v>
      </c>
      <c r="C263" s="8">
        <v>719910.66</v>
      </c>
      <c r="D263" s="8">
        <v>450892.78999999899</v>
      </c>
      <c r="E263" s="8"/>
      <c r="F263" s="8">
        <v>450892.78999999899</v>
      </c>
      <c r="G263" s="8">
        <f t="shared" si="4"/>
        <v>269017.87000000104</v>
      </c>
    </row>
    <row r="264" spans="1:7" s="1" customFormat="1" ht="15.75" customHeight="1">
      <c r="A264" s="7" t="s">
        <v>267</v>
      </c>
      <c r="B264" s="8">
        <v>18332835.719999898</v>
      </c>
      <c r="C264" s="8">
        <v>1099970.1399999899</v>
      </c>
      <c r="D264" s="8">
        <v>438920.75</v>
      </c>
      <c r="E264" s="8">
        <v>0</v>
      </c>
      <c r="F264" s="8">
        <v>438920.75</v>
      </c>
      <c r="G264" s="8">
        <f t="shared" si="4"/>
        <v>661049.38999998989</v>
      </c>
    </row>
    <row r="265" spans="1:7" s="1" customFormat="1" ht="15.75" customHeight="1">
      <c r="A265" s="7" t="s">
        <v>268</v>
      </c>
      <c r="B265" s="8">
        <v>4926524.7599999905</v>
      </c>
      <c r="C265" s="8">
        <v>295591.489999999</v>
      </c>
      <c r="D265" s="8">
        <v>130128.28</v>
      </c>
      <c r="E265" s="8"/>
      <c r="F265" s="8">
        <v>130128.28</v>
      </c>
      <c r="G265" s="8">
        <f t="shared" si="4"/>
        <v>165463.209999999</v>
      </c>
    </row>
    <row r="266" spans="1:7" s="1" customFormat="1" ht="15.75" customHeight="1">
      <c r="A266" s="7" t="s">
        <v>269</v>
      </c>
      <c r="B266" s="8">
        <v>15421603.48</v>
      </c>
      <c r="C266" s="8">
        <v>925296.20999999903</v>
      </c>
      <c r="D266" s="8">
        <v>507912.37</v>
      </c>
      <c r="E266" s="8">
        <v>0</v>
      </c>
      <c r="F266" s="8">
        <v>507912.37</v>
      </c>
      <c r="G266" s="8">
        <f t="shared" si="4"/>
        <v>417383.83999999904</v>
      </c>
    </row>
    <row r="267" spans="1:7" s="1" customFormat="1" ht="15.75" customHeight="1">
      <c r="A267" s="2" t="s">
        <v>270</v>
      </c>
      <c r="B267" s="3">
        <v>10506817.77</v>
      </c>
      <c r="C267" s="3">
        <v>630409.06999999902</v>
      </c>
      <c r="D267" s="3">
        <v>265218.08</v>
      </c>
      <c r="E267" s="3">
        <v>0</v>
      </c>
      <c r="F267" s="3">
        <v>265218.08</v>
      </c>
      <c r="G267" s="3">
        <f t="shared" si="4"/>
        <v>365190.989999999</v>
      </c>
    </row>
    <row r="268" spans="1:7" s="1" customFormat="1" ht="15.75" customHeight="1">
      <c r="A268" s="2" t="s">
        <v>271</v>
      </c>
      <c r="B268" s="3">
        <v>4664777.2699999902</v>
      </c>
      <c r="C268" s="3">
        <v>279886.64</v>
      </c>
      <c r="D268" s="3">
        <v>148582.70000000001</v>
      </c>
      <c r="E268" s="3"/>
      <c r="F268" s="3">
        <v>148582.70000000001</v>
      </c>
      <c r="G268" s="3">
        <f t="shared" si="4"/>
        <v>131303.94</v>
      </c>
    </row>
    <row r="269" spans="1:7" s="1" customFormat="1" ht="15.75" customHeight="1">
      <c r="A269" s="2" t="s">
        <v>272</v>
      </c>
      <c r="B269" s="3">
        <v>28453302.879999898</v>
      </c>
      <c r="C269" s="3">
        <v>1707198.1699999899</v>
      </c>
      <c r="D269" s="3">
        <v>923639.05</v>
      </c>
      <c r="E269" s="3"/>
      <c r="F269" s="3">
        <v>923639.05</v>
      </c>
      <c r="G269" s="3">
        <f t="shared" si="4"/>
        <v>783559.11999998987</v>
      </c>
    </row>
    <row r="270" spans="1:7" s="1" customFormat="1" ht="15.75" customHeight="1">
      <c r="A270" s="2" t="s">
        <v>273</v>
      </c>
      <c r="B270" s="3">
        <v>5809848.0899999896</v>
      </c>
      <c r="C270" s="3">
        <v>348590.89</v>
      </c>
      <c r="D270" s="3">
        <v>189873.48</v>
      </c>
      <c r="E270" s="3">
        <v>0</v>
      </c>
      <c r="F270" s="3">
        <v>189873.48</v>
      </c>
      <c r="G270" s="3">
        <f t="shared" si="4"/>
        <v>158717.41</v>
      </c>
    </row>
    <row r="271" spans="1:7" s="1" customFormat="1" ht="15.75" customHeight="1">
      <c r="A271" s="7" t="s">
        <v>274</v>
      </c>
      <c r="B271" s="8">
        <v>40890763.590000004</v>
      </c>
      <c r="C271" s="8">
        <v>2453445.8199999901</v>
      </c>
      <c r="D271" s="8">
        <v>513202.15999999898</v>
      </c>
      <c r="E271" s="8"/>
      <c r="F271" s="8">
        <v>513202.15999999898</v>
      </c>
      <c r="G271" s="8">
        <f t="shared" si="4"/>
        <v>1940243.6599999911</v>
      </c>
    </row>
    <row r="272" spans="1:7" s="1" customFormat="1" ht="15.75" customHeight="1">
      <c r="A272" s="7" t="s">
        <v>275</v>
      </c>
      <c r="B272" s="8">
        <v>7237947.79</v>
      </c>
      <c r="C272" s="8">
        <v>434276.87</v>
      </c>
      <c r="D272" s="8">
        <v>198864.63</v>
      </c>
      <c r="E272" s="8">
        <v>0</v>
      </c>
      <c r="F272" s="8">
        <v>198864.63</v>
      </c>
      <c r="G272" s="8">
        <f t="shared" si="4"/>
        <v>235412.24</v>
      </c>
    </row>
    <row r="273" spans="1:7" s="1" customFormat="1" ht="15.75" customHeight="1">
      <c r="A273" s="7" t="s">
        <v>276</v>
      </c>
      <c r="B273" s="8">
        <v>20797096.670000002</v>
      </c>
      <c r="C273" s="8">
        <v>1247825.8</v>
      </c>
      <c r="D273" s="8">
        <v>803390.81</v>
      </c>
      <c r="E273" s="8"/>
      <c r="F273" s="8">
        <v>803390.81</v>
      </c>
      <c r="G273" s="8">
        <f t="shared" si="4"/>
        <v>444434.99</v>
      </c>
    </row>
    <row r="274" spans="1:7" s="1" customFormat="1" ht="15.75" customHeight="1">
      <c r="A274" s="7" t="s">
        <v>277</v>
      </c>
      <c r="B274" s="8">
        <v>8035768.1500000004</v>
      </c>
      <c r="C274" s="8">
        <v>482146.09</v>
      </c>
      <c r="D274" s="8">
        <v>276878.179999999</v>
      </c>
      <c r="E274" s="8">
        <v>0</v>
      </c>
      <c r="F274" s="8">
        <v>276878.179999999</v>
      </c>
      <c r="G274" s="8">
        <f t="shared" si="4"/>
        <v>205267.91000000102</v>
      </c>
    </row>
    <row r="275" spans="1:7" s="1" customFormat="1" ht="15.75" customHeight="1">
      <c r="A275" s="2" t="s">
        <v>278</v>
      </c>
      <c r="B275" s="3">
        <v>6554678.9100000001</v>
      </c>
      <c r="C275" s="3">
        <v>393280.72999999899</v>
      </c>
      <c r="D275" s="3">
        <v>185906.45</v>
      </c>
      <c r="E275" s="3">
        <v>0</v>
      </c>
      <c r="F275" s="3">
        <v>185906.45</v>
      </c>
      <c r="G275" s="3">
        <f t="shared" si="4"/>
        <v>207374.27999999898</v>
      </c>
    </row>
    <row r="276" spans="1:7" s="1" customFormat="1" ht="15.75" customHeight="1">
      <c r="A276" s="2" t="s">
        <v>279</v>
      </c>
      <c r="B276" s="3">
        <v>9280789.3699999899</v>
      </c>
      <c r="C276" s="3">
        <v>556847.35999999905</v>
      </c>
      <c r="D276" s="3">
        <v>109427.46</v>
      </c>
      <c r="E276" s="3">
        <v>0</v>
      </c>
      <c r="F276" s="3">
        <v>109427.46</v>
      </c>
      <c r="G276" s="3">
        <f t="shared" si="4"/>
        <v>447419.89999999903</v>
      </c>
    </row>
    <row r="277" spans="1:7" s="1" customFormat="1" ht="15.75" customHeight="1">
      <c r="A277" s="2" t="s">
        <v>280</v>
      </c>
      <c r="B277" s="3">
        <v>7407615.2999999896</v>
      </c>
      <c r="C277" s="3">
        <v>444456.91999999899</v>
      </c>
      <c r="D277" s="3">
        <v>168083.519999999</v>
      </c>
      <c r="E277" s="3"/>
      <c r="F277" s="3">
        <v>168083.519999999</v>
      </c>
      <c r="G277" s="3">
        <f t="shared" si="4"/>
        <v>276373.40000000002</v>
      </c>
    </row>
    <row r="278" spans="1:7" s="1" customFormat="1" ht="15.75" customHeight="1">
      <c r="A278" s="2" t="s">
        <v>281</v>
      </c>
      <c r="B278" s="3">
        <v>75550472.170000002</v>
      </c>
      <c r="C278" s="3">
        <v>4533028.33</v>
      </c>
      <c r="D278" s="3">
        <v>2128616.4399999902</v>
      </c>
      <c r="E278" s="3"/>
      <c r="F278" s="3">
        <v>2128616.4399999902</v>
      </c>
      <c r="G278" s="3">
        <f t="shared" si="4"/>
        <v>2404411.8900000099</v>
      </c>
    </row>
    <row r="279" spans="1:7" s="1" customFormat="1" ht="15.75" customHeight="1">
      <c r="A279" s="7" t="s">
        <v>282</v>
      </c>
      <c r="B279" s="8">
        <v>6295380.7000000002</v>
      </c>
      <c r="C279" s="8">
        <v>377722.84</v>
      </c>
      <c r="D279" s="8">
        <v>136212.359999999</v>
      </c>
      <c r="E279" s="8">
        <v>0</v>
      </c>
      <c r="F279" s="8">
        <v>136212.359999999</v>
      </c>
      <c r="G279" s="8">
        <f t="shared" si="4"/>
        <v>241510.48000000103</v>
      </c>
    </row>
    <row r="280" spans="1:7" s="1" customFormat="1" ht="15.75" customHeight="1">
      <c r="A280" s="7" t="s">
        <v>283</v>
      </c>
      <c r="B280" s="8">
        <v>11357369.779999901</v>
      </c>
      <c r="C280" s="8">
        <v>681442.18999999901</v>
      </c>
      <c r="D280" s="8">
        <v>357626.94</v>
      </c>
      <c r="E280" s="8">
        <v>0</v>
      </c>
      <c r="F280" s="8">
        <v>357626.94</v>
      </c>
      <c r="G280" s="8">
        <f t="shared" si="4"/>
        <v>323815.24999999901</v>
      </c>
    </row>
    <row r="281" spans="1:7" s="1" customFormat="1" ht="15.75" customHeight="1">
      <c r="A281" s="7" t="s">
        <v>284</v>
      </c>
      <c r="B281" s="8">
        <v>5151318.46</v>
      </c>
      <c r="C281" s="8">
        <v>309079.109999999</v>
      </c>
      <c r="D281" s="8">
        <v>206493.48</v>
      </c>
      <c r="E281" s="8"/>
      <c r="F281" s="8">
        <v>206493.48</v>
      </c>
      <c r="G281" s="8">
        <f t="shared" si="4"/>
        <v>102585.62999999899</v>
      </c>
    </row>
    <row r="282" spans="1:7" s="1" customFormat="1" ht="15.75" customHeight="1">
      <c r="A282" s="10" t="s">
        <v>285</v>
      </c>
      <c r="B282" s="9">
        <v>8596728.8399999999</v>
      </c>
      <c r="C282" s="9">
        <f>B282*0.06</f>
        <v>515803.7304</v>
      </c>
      <c r="D282" s="9">
        <v>237462.5</v>
      </c>
      <c r="E282" s="9"/>
      <c r="F282" s="9">
        <v>237462.5</v>
      </c>
      <c r="G282" s="8">
        <f t="shared" si="4"/>
        <v>278341.2304</v>
      </c>
    </row>
    <row r="283" spans="1:7" s="1" customFormat="1" ht="15.75" customHeight="1">
      <c r="A283" s="2" t="s">
        <v>286</v>
      </c>
      <c r="B283" s="3">
        <v>4543384.6399999904</v>
      </c>
      <c r="C283" s="3">
        <v>272603.08</v>
      </c>
      <c r="D283" s="3">
        <v>236202.17</v>
      </c>
      <c r="E283" s="3"/>
      <c r="F283" s="3">
        <v>236202.17</v>
      </c>
      <c r="G283" s="3">
        <f t="shared" si="4"/>
        <v>36400.910000000003</v>
      </c>
    </row>
    <row r="284" spans="1:7" s="1" customFormat="1" ht="15.75" customHeight="1">
      <c r="A284" s="2" t="s">
        <v>287</v>
      </c>
      <c r="B284" s="3">
        <v>20404802.600000001</v>
      </c>
      <c r="C284" s="3">
        <v>1224288.1599999899</v>
      </c>
      <c r="D284" s="3">
        <v>495652.45</v>
      </c>
      <c r="E284" s="3"/>
      <c r="F284" s="3">
        <v>495652.45</v>
      </c>
      <c r="G284" s="3">
        <f t="shared" si="4"/>
        <v>728635.70999998995</v>
      </c>
    </row>
    <row r="285" spans="1:7" s="1" customFormat="1" ht="15.75" customHeight="1">
      <c r="A285" s="2" t="s">
        <v>288</v>
      </c>
      <c r="B285" s="3">
        <v>5541214.0099999905</v>
      </c>
      <c r="C285" s="3">
        <v>332472.84000000003</v>
      </c>
      <c r="D285" s="3">
        <v>138752.179999999</v>
      </c>
      <c r="E285" s="3"/>
      <c r="F285" s="3">
        <v>138752.179999999</v>
      </c>
      <c r="G285" s="3">
        <f t="shared" si="4"/>
        <v>193720.66000000102</v>
      </c>
    </row>
    <row r="286" spans="1:7" s="1" customFormat="1" ht="15.75" customHeight="1">
      <c r="A286" s="2" t="s">
        <v>289</v>
      </c>
      <c r="B286" s="3">
        <v>4771970.33</v>
      </c>
      <c r="C286" s="3">
        <v>286318.21999999898</v>
      </c>
      <c r="D286" s="3">
        <v>245038.6</v>
      </c>
      <c r="E286" s="3"/>
      <c r="F286" s="3">
        <v>245038.6</v>
      </c>
      <c r="G286" s="3">
        <f t="shared" si="4"/>
        <v>41279.619999998977</v>
      </c>
    </row>
    <row r="287" spans="1:7" s="1" customFormat="1" ht="15.75" customHeight="1">
      <c r="A287" s="7" t="s">
        <v>290</v>
      </c>
      <c r="B287" s="8">
        <v>9942501.4600000009</v>
      </c>
      <c r="C287" s="8">
        <v>596550.08999999904</v>
      </c>
      <c r="D287" s="8">
        <v>242647.81</v>
      </c>
      <c r="E287" s="8">
        <v>0</v>
      </c>
      <c r="F287" s="8">
        <v>242647.81</v>
      </c>
      <c r="G287" s="8">
        <f t="shared" si="4"/>
        <v>353902.27999999904</v>
      </c>
    </row>
    <row r="288" spans="1:7" s="1" customFormat="1" ht="15.75" customHeight="1">
      <c r="A288" s="7" t="s">
        <v>291</v>
      </c>
      <c r="B288" s="8">
        <v>6213180.21</v>
      </c>
      <c r="C288" s="8">
        <v>372790.81</v>
      </c>
      <c r="D288" s="8">
        <v>181622.23</v>
      </c>
      <c r="E288" s="8">
        <v>0</v>
      </c>
      <c r="F288" s="8">
        <v>181622.23</v>
      </c>
      <c r="G288" s="8">
        <f t="shared" si="4"/>
        <v>191168.58</v>
      </c>
    </row>
    <row r="289" spans="1:7" s="1" customFormat="1" ht="15.75" customHeight="1">
      <c r="A289" s="7" t="s">
        <v>292</v>
      </c>
      <c r="B289" s="8">
        <v>52359057.539999902</v>
      </c>
      <c r="C289" s="8">
        <v>3141543.45</v>
      </c>
      <c r="D289" s="8">
        <v>608216.35999999905</v>
      </c>
      <c r="E289" s="8"/>
      <c r="F289" s="8">
        <v>608216.35999999905</v>
      </c>
      <c r="G289" s="8">
        <f t="shared" si="4"/>
        <v>2533327.0900000012</v>
      </c>
    </row>
    <row r="290" spans="1:7" s="1" customFormat="1" ht="15.75" customHeight="1">
      <c r="A290" s="7" t="s">
        <v>293</v>
      </c>
      <c r="B290" s="8">
        <v>5559859.25</v>
      </c>
      <c r="C290" s="8">
        <v>333591.549999999</v>
      </c>
      <c r="D290" s="8">
        <v>124586.06</v>
      </c>
      <c r="E290" s="8"/>
      <c r="F290" s="8">
        <v>124586.06</v>
      </c>
      <c r="G290" s="8">
        <f t="shared" si="4"/>
        <v>209005.489999999</v>
      </c>
    </row>
    <row r="291" spans="1:7" s="1" customFormat="1" ht="15.75" customHeight="1">
      <c r="A291" s="2" t="s">
        <v>294</v>
      </c>
      <c r="B291" s="3">
        <v>5123718.9199999897</v>
      </c>
      <c r="C291" s="3">
        <v>307423.14</v>
      </c>
      <c r="D291" s="3">
        <v>124013.25</v>
      </c>
      <c r="E291" s="3">
        <v>0</v>
      </c>
      <c r="F291" s="3">
        <v>124013.25</v>
      </c>
      <c r="G291" s="3">
        <f t="shared" si="4"/>
        <v>183409.89</v>
      </c>
    </row>
    <row r="292" spans="1:7" s="1" customFormat="1" ht="15.75" customHeight="1">
      <c r="A292" s="2" t="s">
        <v>295</v>
      </c>
      <c r="B292" s="3">
        <v>36387900.990000002</v>
      </c>
      <c r="C292" s="3">
        <v>2183274.06</v>
      </c>
      <c r="D292" s="3">
        <v>775226.97999999905</v>
      </c>
      <c r="E292" s="3">
        <v>0</v>
      </c>
      <c r="F292" s="3">
        <v>775226.97999999905</v>
      </c>
      <c r="G292" s="3">
        <f t="shared" si="4"/>
        <v>1408047.080000001</v>
      </c>
    </row>
    <row r="293" spans="1:7" s="1" customFormat="1" ht="15.75" customHeight="1">
      <c r="A293" s="2" t="s">
        <v>296</v>
      </c>
      <c r="B293" s="3">
        <v>7023672.2300000004</v>
      </c>
      <c r="C293" s="3">
        <v>421420.33</v>
      </c>
      <c r="D293" s="3">
        <v>111247.61</v>
      </c>
      <c r="E293" s="3">
        <v>0</v>
      </c>
      <c r="F293" s="3">
        <v>111247.61</v>
      </c>
      <c r="G293" s="3">
        <f t="shared" si="4"/>
        <v>310172.72000000003</v>
      </c>
    </row>
    <row r="294" spans="1:7" s="1" customFormat="1" ht="15.75" customHeight="1">
      <c r="A294" s="2" t="s">
        <v>297</v>
      </c>
      <c r="B294" s="3">
        <v>21922816.539999899</v>
      </c>
      <c r="C294" s="3">
        <v>1315368.99</v>
      </c>
      <c r="D294" s="3">
        <v>540449.32999999903</v>
      </c>
      <c r="E294" s="3">
        <v>1570.16</v>
      </c>
      <c r="F294" s="3">
        <v>538879.17000000004</v>
      </c>
      <c r="G294" s="3">
        <f t="shared" si="4"/>
        <v>776489.82</v>
      </c>
    </row>
    <row r="295" spans="1:7" s="1" customFormat="1" ht="15.75" customHeight="1">
      <c r="A295" s="7" t="s">
        <v>298</v>
      </c>
      <c r="B295" s="8">
        <v>5483953.3300000001</v>
      </c>
      <c r="C295" s="8">
        <v>329037.2</v>
      </c>
      <c r="D295" s="8">
        <v>123813.399999999</v>
      </c>
      <c r="E295" s="8">
        <v>0</v>
      </c>
      <c r="F295" s="8">
        <v>123813.399999999</v>
      </c>
      <c r="G295" s="8">
        <f t="shared" si="4"/>
        <v>205223.80000000101</v>
      </c>
    </row>
    <row r="296" spans="1:7">
      <c r="A296" s="15" t="s">
        <v>301</v>
      </c>
    </row>
  </sheetData>
  <mergeCells count="1">
    <mergeCell ref="A1:G1"/>
  </mergeCells>
  <pageMargins left="0.511811024" right="0.511811024" top="0.78740157499999996" bottom="0.78740157499999996" header="0.31496062000000002" footer="0.31496062000000002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511811024" right="0.511811024" top="0.78740157499999996" bottom="0.78740157499999996" header="0.31496062000000002" footer="0.3149606200000000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3</vt:i4>
      </vt:variant>
      <vt:variant>
        <vt:lpstr>Intervalos nomeados</vt:lpstr>
      </vt:variant>
      <vt:variant>
        <vt:i4>1</vt:i4>
      </vt:variant>
    </vt:vector>
  </HeadingPairs>
  <TitlesOfParts>
    <vt:vector size="4" baseType="lpstr">
      <vt:lpstr>Plan1</vt:lpstr>
      <vt:lpstr>Plan2</vt:lpstr>
      <vt:lpstr>Plan3</vt:lpstr>
      <vt:lpstr>Plan1!DespesaPessoalPoderLegislativo2_1</vt:lpstr>
    </vt:vector>
  </TitlesOfParts>
  <Company>TCSC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TCSC</dc:creator>
  <cp:lastModifiedBy>TCSC</cp:lastModifiedBy>
  <dcterms:created xsi:type="dcterms:W3CDTF">2012-11-09T18:51:06Z</dcterms:created>
  <dcterms:modified xsi:type="dcterms:W3CDTF">2013-02-28T20:49:15Z</dcterms:modified>
</cp:coreProperties>
</file>