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240" yWindow="405" windowWidth="18915" windowHeight="115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<sst xmlns="http://schemas.openxmlformats.org/spreadsheetml/2006/main" count="890" uniqueCount="321">
  <si>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</si>
  <si>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</si>
  <si>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</si>
  <si>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</si>
  <si>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</si>
  <si>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</si>
  <si>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</si>
  <si>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</si>
  <si>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</si>
  <si>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</si>
  <si>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</si>
  <si>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</si>
  <si>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</si>
  <si>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</si>
  <si>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</si>
  <si>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</si>
  <si>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</si>
  <si>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</si>
  <si>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</si>
  <si>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</si>
  <si>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</si>
  <si>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</si>
  <si>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</si>
  <si>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</si>
  <si>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</si>
  <si>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</si>
  <si>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</si>
  <si>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</si>
  <si>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</si>
  <si>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</si>
  <si>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</si>
  <si>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</si>
  <si>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</si>
  <si>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</si>
  <si>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</si>
  <si>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</si>
  <si>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</si>
  <si>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</si>
  <si>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</si>
  <si>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</si>
  <si>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</si>
  <si>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</si>
  <si>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</si>
  <si>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</si>
  <si>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</si>
  <si>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</si>
  <si>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</si>
  <si>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</si>
  <si>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</si>
  <si>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</si>
  <si>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</si>
  <si>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</si>
  <si>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</si>
  <si>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</si>
  <si>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</si>
  <si>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</si>
  <si>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</si>
  <si>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</si>
  <si>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</si>
  <si>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</si>
  <si>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</si>
  <si>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</si>
  <si>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</si>
  <si>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</si>
  <si>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</si>
  <si>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</si>
  <si>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</si>
  <si>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</si>
  <si>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</si>
  <si>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</si>
  <si>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</si>
  <si>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</si>
  <si>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</si>
  <si>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</si>
  <si>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</si>
  <si>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</si>
  <si>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</si>
  <si>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</si>
  <si>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</si>
  <si>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</si>
  <si>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</si>
  <si>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</si>
  <si>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</si>
  <si>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</si>
  <si>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</si>
  <si>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</si>
  <si>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</si>
  <si>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</si>
  <si>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</si>
  <si>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</si>
  <si>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</si>
  <si>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</si>
  <si>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</si>
  <si>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</si>
  <si>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</si>
  <si>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</si>
  <si>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</si>
  <si>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</si>
  <si>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</si>
  <si>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</si>
  <si>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</si>
  <si>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</si>
  <si>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</si>
  <si>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</si>
  <si>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</si>
  <si>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</si>
  <si>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</si>
  <si>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</si>
  <si>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</si>
  <si>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</si>
  <si>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</si>
  <si>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</si>
  <si>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</si>
  <si>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</si>
  <si>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</si>
  <si>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</si>
  <si>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</si>
  <si>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</si>
  <si>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</si>
  <si>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</si>
  <si>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</si>
  <si>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</si>
  <si>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</si>
  <si>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</si>
  <si>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</si>
  <si>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</si>
  <si>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</si>
  <si>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</si>
  <si>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</si>
  <si>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</si>
  <si>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</si>
  <si>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</si>
  <si>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</si>
  <si>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</si>
  <si>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</si>
  <si>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</si>
  <si>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</si>
  <si>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</si>
  <si>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</si>
  <si>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</si>
  <si>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</si>
  <si>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</si>
  <si>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</si>
  <si>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</si>
  <si>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</si>
  <si>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</si>
  <si>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</si>
  <si>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</si>
  <si>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</si>
  <si>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</si>
  <si>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</si>
  <si>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</si>
  <si>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</si>
  <si>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</si>
  <si>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</si>
  <si>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</si>
  <si>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</si>
  <si>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</si>
  <si>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</si>
  <si>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</si>
  <si>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</si>
  <si>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</si>
  <si>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</si>
  <si>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</si>
  <si>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</si>
  <si>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</si>
  <si>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</si>
  <si>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</si>
  <si>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</si>
  <si>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</si>
  <si>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</si>
  <si>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</si>
  <si>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</si>
  <si>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</si>
  <si>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</si>
  <si>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</si>
  <si>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</si>
  <si>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</si>
  <si>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</si>
  <si>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</si>
  <si>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</si>
  <si>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</si>
  <si>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</si>
  <si>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</si>
  <si>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</si>
  <si>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</si>
  <si>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</si>
  <si>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</si>
  <si>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</si>
  <si>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</si>
  <si>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</si>
  <si>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</si>
  <si>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</si>
  <si>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</si>
  <si>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</si>
  <si>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</si>
  <si>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</si>
  <si>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</si>
  <si>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</si>
  <si>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</si>
  <si>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</si>
  <si>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</si>
  <si>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</si>
  <si>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Quilombo</t>
  </si>
  <si>
    <t>Rancho Queimado</t>
  </si>
  <si>
    <t>Rio das Antas</t>
  </si>
  <si>
    <t>Rio do Campo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</si>
  <si>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</si>
  <si>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</si>
  <si>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</si>
  <si>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</si>
  <si>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</si>
  <si>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</si>
  <si>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</si>
  <si>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</si>
  <si>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</si>
  <si>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</si>
  <si>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</si>
  <si>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</si>
  <si>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</si>
  <si>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</si>
  <si>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</si>
  <si>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</si>
  <si>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</si>
  <si>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</si>
  <si>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</si>
  <si>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</si>
  <si>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</si>
  <si>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</si>
  <si>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</si>
  <si>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</si>
  <si>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</si>
  <si>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</si>
  <si>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</si>
  <si>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</si>
  <si>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</si>
  <si>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</si>
  <si>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</si>
  <si>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</si>
  <si>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</si>
  <si>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</si>
  <si>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</si>
  <si>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</si>
  <si>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</si>
  <si>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</si>
  <si>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</si>
  <si>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</si>
  <si>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</si>
  <si>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</si>
  <si>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</si>
  <si>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</si>
  <si>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</si>
  <si>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</si>
  <si>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</si>
  <si>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</si>
  <si>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</si>
  <si>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</si>
  <si>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</si>
  <si>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</si>
  <si>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</si>
  <si>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</si>
  <si>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</si>
  <si>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</si>
  <si>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</si>
  <si>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</si>
  <si>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</si>
  <si>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</si>
  <si>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</si>
  <si>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</si>
  <si>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</si>
  <si>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</si>
  <si>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</si>
  <si>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</si>
  <si>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</si>
  <si>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</si>
  <si>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</si>
  <si>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</si>
  <si>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</si>
  <si>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</si>
  <si>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</si>
  <si>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Xaxim</t>
  </si>
  <si>
    <t>Zortéa</t>
  </si>
  <si>
    <t>Município</t>
  </si>
  <si>
    <t>Agronômica</t>
  </si>
  <si>
    <t>Balneário Gaivota</t>
  </si>
  <si>
    <t>Ermo</t>
  </si>
  <si>
    <t>Iomerê</t>
  </si>
  <si>
    <t>Itapoá</t>
  </si>
  <si>
    <t>Leoberto Leal</t>
  </si>
  <si>
    <t>Princesa</t>
  </si>
  <si>
    <t>Rio do Oeste</t>
  </si>
  <si>
    <t>São Bernardino</t>
  </si>
  <si>
    <t>Sul Brasil</t>
  </si>
  <si>
    <t>Xavantina</t>
  </si>
  <si>
    <t>Receita 2009</t>
  </si>
  <si>
    <t>Mesorregião com número de Municípios</t>
  </si>
  <si>
    <t>Extrato Populacional</t>
  </si>
  <si>
    <t>Serrana dentre 30 Municípios</t>
  </si>
  <si>
    <t>2.401 a 3.600 Habitantes dentre 49 Municípios</t>
  </si>
  <si>
    <t>Oeste dentre 118 Municípios</t>
  </si>
  <si>
    <t>12.001 a 18.000 Habitantes dentre 32 Municípios</t>
  </si>
  <si>
    <t>Vale do Itajaí dentre 54 Municípios</t>
  </si>
  <si>
    <t>8.001 a 12.000 Habitantes dentre 45 Municípios</t>
  </si>
  <si>
    <t>3.601 a 5.400 Habitantes dentre 37 Municípios</t>
  </si>
  <si>
    <t>5.401 a 8.000 Habitantes dentre 39 Municípios</t>
  </si>
  <si>
    <t>Grande Florianópolis dentre 21 Municípios</t>
  </si>
  <si>
    <t>Até 2.400 Habitantes dentre 26 Municípios</t>
  </si>
  <si>
    <t>Norte dentre 26 Municípios</t>
  </si>
  <si>
    <t>18.001 a 27.000 Habitantes dentre 21 Municípios</t>
  </si>
  <si>
    <t>Sul dentre 44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</si>
  <si>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</si>
  <si>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</si>
  <si>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</si>
  <si>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</si>
  <si>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Dívida Flutuante2009</t>
  </si>
  <si>
    <t xml:space="preserve">  Classificação  Dívida Flutuante por Receita 2009</t>
  </si>
  <si>
    <t xml:space="preserve">  Classificação  Dívida Flutuante por Receita por Mesorregião 2009</t>
  </si>
  <si>
    <t xml:space="preserve">  Classificação  Dívida Flutuante por Receita por Extrato Populacional 2009</t>
  </si>
  <si>
    <t xml:space="preserve">    Dívida Flutuante por Receita 2009</t>
  </si>
  <si>
    <t>Dívida Flutuante por Receita 2009</t>
  </si>
  <si>
    <t>Fonte: 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</si>
</sst>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\º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43" fontId="3" fillId="2" borderId="0" xfId="1" applyFont="1" applyFill="1"/>
    <xf numFmtId="0" fontId="2" fillId="2" borderId="0" xfId="0" applyFont="1" applyFill="1"/>
    <xf numFmtId="43" fontId="3" fillId="0" borderId="0" xfId="1" applyFont="1" applyFill="1"/>
    <xf numFmtId="0" fontId="2" fillId="0" borderId="0" xfId="0" applyFont="1" applyFill="1"/>
    <xf numFmtId="0" fontId="5" fillId="2" borderId="0" xfId="0" applyFont="1" applyFill="1" applyAlignment="1">
      <alignment horizontal="center" vertical="center" wrapText="1"/>
    </xf>
    <xf numFmtId="10" fontId="3" fillId="0" borderId="0" xfId="2" applyNumberFormat="1" applyFont="1" applyFill="1"/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3" fillId="2" borderId="0" xfId="2" applyNumberFormat="1" applyFont="1" applyFill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64" fontId="3" fillId="0" borderId="0" xfId="0" applyNumberFormat="1" applyFont="1"/>
    <xf numFmtId="0" fontId="6" fillId="3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V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9.140625" style="1" customWidth="1"/>
    <col min="2" max="2" width="17.140625" style="1" customWidth="1"/>
    <col min="3" max="3" width="20.42578125" style="1" customWidth="1"/>
    <col min="4" max="4" width="14.42578125" style="1" customWidth="1"/>
    <col min="5" max="5" width="23.140625" style="1" customWidth="1"/>
    <col min="6" max="6" width="32.85546875" style="1" customWidth="1"/>
    <col min="7" max="7" width="23.140625" style="1" customWidth="1"/>
    <col min="8" max="8" width="36.28515625" style="1" customWidth="1"/>
    <col min="9" max="9" width="23.140625" style="1" customWidth="1"/>
    <col min="10" max="16384" width="9.140625" style="1"/>
  </cols>
  <sheetData>
    <row r="1" spans="1:152" ht="21" customHeight="1">
      <c r="A1" s="19" t="s">
        <v>319</v>
      </c>
      <c r="B1" s="19"/>
      <c r="C1" s="19"/>
      <c r="D1" s="19"/>
      <c r="E1" s="19"/>
      <c r="F1" s="19"/>
      <c r="G1" s="19"/>
      <c r="H1" s="19"/>
      <c r="I1" s="19"/>
    </row>
    <row r="2" spans="1:152" ht="45.75" customHeight="1">
      <c r="A2" s="8" t="s">
        <v>282</v>
      </c>
      <c r="B2" s="8" t="s">
        <v>314</v>
      </c>
      <c r="C2" s="8" t="s">
        <v>294</v>
      </c>
      <c r="D2" s="8" t="s">
        <v>318</v>
      </c>
      <c r="E2" s="8" t="s">
        <v>315</v>
      </c>
      <c r="F2" s="8" t="s">
        <v>295</v>
      </c>
      <c r="G2" s="8" t="s">
        <v>316</v>
      </c>
      <c r="H2" s="8" t="s">
        <v>296</v>
      </c>
      <c r="I2" s="8" t="s">
        <v>317</v>
      </c>
    </row>
    <row r="3" spans="1:152" ht="16.5" customHeight="1">
      <c r="A3" s="2" t="s">
        <v>0</v>
      </c>
      <c r="B3" s="6">
        <v>518255.56</v>
      </c>
      <c r="C3" s="6">
        <v>7620146.6900000004</v>
      </c>
      <c r="D3" s="9">
        <f t="shared" ref="D3:D66" si="0">B3/C3</f>
        <v>6.8011231421583038E-2</v>
      </c>
      <c r="E3" s="10">
        <v>80</v>
      </c>
      <c r="F3" s="11" t="s">
        <v>297</v>
      </c>
      <c r="G3" s="10">
        <v>8</v>
      </c>
      <c r="H3" s="11" t="s">
        <v>298</v>
      </c>
      <c r="I3" s="10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</row>
    <row r="4" spans="1:152" ht="16.5" customHeight="1">
      <c r="A4" s="2" t="s">
        <v>1</v>
      </c>
      <c r="B4" s="6">
        <v>1660356.43</v>
      </c>
      <c r="C4" s="6">
        <v>25101735.890000001</v>
      </c>
      <c r="D4" s="9">
        <f t="shared" si="0"/>
        <v>6.614508404024165E-2</v>
      </c>
      <c r="E4" s="10">
        <v>83</v>
      </c>
      <c r="F4" s="11" t="s">
        <v>299</v>
      </c>
      <c r="G4" s="10">
        <v>24</v>
      </c>
      <c r="H4" s="11" t="s">
        <v>300</v>
      </c>
      <c r="I4" s="10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</row>
    <row r="5" spans="1:152" ht="16.5" customHeight="1">
      <c r="A5" s="2" t="s">
        <v>2</v>
      </c>
      <c r="B5" s="6">
        <v>946107.38</v>
      </c>
      <c r="C5" s="6">
        <v>11277282.359999999</v>
      </c>
      <c r="D5" s="9">
        <f t="shared" si="0"/>
        <v>8.3894980173219683E-2</v>
      </c>
      <c r="E5" s="10">
        <v>49</v>
      </c>
      <c r="F5" s="11" t="s">
        <v>301</v>
      </c>
      <c r="G5" s="10">
        <v>13</v>
      </c>
      <c r="H5" s="11" t="s">
        <v>302</v>
      </c>
      <c r="I5" s="10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</row>
    <row r="6" spans="1:152" ht="16.5" customHeight="1">
      <c r="A6" s="7" t="s">
        <v>283</v>
      </c>
      <c r="B6" s="6">
        <v>375721.4</v>
      </c>
      <c r="C6" s="6">
        <v>8552800.0899999999</v>
      </c>
      <c r="D6" s="9">
        <f t="shared" si="0"/>
        <v>4.3929636615650164E-2</v>
      </c>
      <c r="E6" s="10">
        <v>150</v>
      </c>
      <c r="F6" s="11" t="s">
        <v>301</v>
      </c>
      <c r="G6" s="10">
        <v>29</v>
      </c>
      <c r="H6" s="11" t="s">
        <v>303</v>
      </c>
      <c r="I6" s="10">
        <v>16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</row>
    <row r="7" spans="1:152" ht="16.5" customHeight="1">
      <c r="A7" s="3" t="s">
        <v>3</v>
      </c>
      <c r="B7" s="4">
        <v>184437.85</v>
      </c>
      <c r="C7" s="4">
        <v>12674726.609999999</v>
      </c>
      <c r="D7" s="12">
        <f t="shared" si="0"/>
        <v>1.4551623532020311E-2</v>
      </c>
      <c r="E7" s="13">
        <v>249</v>
      </c>
      <c r="F7" s="14" t="s">
        <v>299</v>
      </c>
      <c r="G7" s="13">
        <v>95</v>
      </c>
      <c r="H7" s="14" t="s">
        <v>304</v>
      </c>
      <c r="I7" s="13">
        <v>29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</row>
    <row r="8" spans="1:152" ht="16.5" customHeight="1">
      <c r="A8" s="3" t="s">
        <v>4</v>
      </c>
      <c r="B8" s="4">
        <v>867005.93</v>
      </c>
      <c r="C8" s="4">
        <v>11639041.630000001</v>
      </c>
      <c r="D8" s="12">
        <f t="shared" si="0"/>
        <v>7.4491178703688515E-2</v>
      </c>
      <c r="E8" s="13">
        <v>65</v>
      </c>
      <c r="F8" s="14" t="s">
        <v>299</v>
      </c>
      <c r="G8" s="13">
        <v>18</v>
      </c>
      <c r="H8" s="14" t="s">
        <v>304</v>
      </c>
      <c r="I8" s="13">
        <v>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</row>
    <row r="9" spans="1:152" ht="16.5" customHeight="1">
      <c r="A9" s="3" t="s">
        <v>5</v>
      </c>
      <c r="B9" s="4">
        <v>446426.19</v>
      </c>
      <c r="C9" s="4">
        <v>7267400.8700000001</v>
      </c>
      <c r="D9" s="12">
        <f t="shared" si="0"/>
        <v>6.1428590218940267E-2</v>
      </c>
      <c r="E9" s="13">
        <v>102</v>
      </c>
      <c r="F9" s="14" t="s">
        <v>299</v>
      </c>
      <c r="G9" s="13">
        <v>34</v>
      </c>
      <c r="H9" s="14" t="s">
        <v>298</v>
      </c>
      <c r="I9" s="13">
        <v>15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</row>
    <row r="10" spans="1:152" ht="16.5" customHeight="1">
      <c r="A10" s="3" t="s">
        <v>6</v>
      </c>
      <c r="B10" s="4">
        <v>416933.68</v>
      </c>
      <c r="C10" s="4">
        <v>9218852.9600000009</v>
      </c>
      <c r="D10" s="12">
        <f t="shared" si="0"/>
        <v>4.5226199160464747E-2</v>
      </c>
      <c r="E10" s="13">
        <v>144</v>
      </c>
      <c r="F10" s="14" t="s">
        <v>305</v>
      </c>
      <c r="G10" s="13">
        <v>14</v>
      </c>
      <c r="H10" s="14" t="s">
        <v>304</v>
      </c>
      <c r="I10" s="13">
        <v>19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</row>
    <row r="11" spans="1:152" ht="16.5" customHeight="1">
      <c r="A11" s="2" t="s">
        <v>7</v>
      </c>
      <c r="B11" s="6">
        <v>207605.56</v>
      </c>
      <c r="C11" s="6">
        <v>11644262.619999999</v>
      </c>
      <c r="D11" s="9">
        <f t="shared" si="0"/>
        <v>1.7829000150118568E-2</v>
      </c>
      <c r="E11" s="10">
        <v>240</v>
      </c>
      <c r="F11" s="11" t="s">
        <v>305</v>
      </c>
      <c r="G11" s="10">
        <v>21</v>
      </c>
      <c r="H11" s="11" t="s">
        <v>302</v>
      </c>
      <c r="I11" s="10">
        <v>37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</row>
    <row r="12" spans="1:152" ht="16.5" customHeight="1">
      <c r="A12" s="2" t="s">
        <v>8</v>
      </c>
      <c r="B12" s="6">
        <v>410919.27</v>
      </c>
      <c r="C12" s="6">
        <v>9756131.5</v>
      </c>
      <c r="D12" s="9">
        <f t="shared" si="0"/>
        <v>4.2119078653255135E-2</v>
      </c>
      <c r="E12" s="10">
        <v>157</v>
      </c>
      <c r="F12" s="11" t="s">
        <v>299</v>
      </c>
      <c r="G12" s="10">
        <v>54</v>
      </c>
      <c r="H12" s="11" t="s">
        <v>306</v>
      </c>
      <c r="I12" s="10">
        <v>12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</row>
    <row r="13" spans="1:152" ht="16.5" customHeight="1">
      <c r="A13" s="2" t="s">
        <v>9</v>
      </c>
      <c r="B13" s="6">
        <v>442760.32</v>
      </c>
      <c r="C13" s="6">
        <v>9310492.4900000002</v>
      </c>
      <c r="D13" s="9">
        <f t="shared" si="0"/>
        <v>4.7554983850268913E-2</v>
      </c>
      <c r="E13" s="10">
        <v>138</v>
      </c>
      <c r="F13" s="11" t="s">
        <v>299</v>
      </c>
      <c r="G13" s="10">
        <v>47</v>
      </c>
      <c r="H13" s="11" t="s">
        <v>304</v>
      </c>
      <c r="I13" s="10">
        <v>16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</row>
    <row r="14" spans="1:152" ht="16.5" customHeight="1">
      <c r="A14" s="2" t="s">
        <v>10</v>
      </c>
      <c r="B14" s="6">
        <v>343103.44</v>
      </c>
      <c r="C14" s="6">
        <v>9692532.4900000002</v>
      </c>
      <c r="D14" s="9">
        <f t="shared" si="0"/>
        <v>3.5398740252249594E-2</v>
      </c>
      <c r="E14" s="10">
        <v>185</v>
      </c>
      <c r="F14" s="11" t="s">
        <v>305</v>
      </c>
      <c r="G14" s="10">
        <v>19</v>
      </c>
      <c r="H14" s="11" t="s">
        <v>303</v>
      </c>
      <c r="I14" s="10">
        <v>19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</row>
    <row r="15" spans="1:152" ht="16.5" customHeight="1">
      <c r="A15" s="3" t="s">
        <v>11</v>
      </c>
      <c r="B15" s="4">
        <v>1193694.1000000001</v>
      </c>
      <c r="C15" s="4">
        <v>15634960.710000001</v>
      </c>
      <c r="D15" s="12">
        <f t="shared" si="0"/>
        <v>7.6347751819838119E-2</v>
      </c>
      <c r="E15" s="13">
        <v>60</v>
      </c>
      <c r="F15" s="14" t="s">
        <v>297</v>
      </c>
      <c r="G15" s="13">
        <v>5</v>
      </c>
      <c r="H15" s="14" t="s">
        <v>302</v>
      </c>
      <c r="I15" s="13">
        <v>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</row>
    <row r="16" spans="1:152" ht="16.5" customHeight="1">
      <c r="A16" s="3" t="s">
        <v>12</v>
      </c>
      <c r="B16" s="4">
        <v>260832.97</v>
      </c>
      <c r="C16" s="4">
        <v>7946332.1600000001</v>
      </c>
      <c r="D16" s="12">
        <f t="shared" si="0"/>
        <v>3.2824322561416812E-2</v>
      </c>
      <c r="E16" s="13">
        <v>196</v>
      </c>
      <c r="F16" s="14" t="s">
        <v>305</v>
      </c>
      <c r="G16" s="13">
        <v>20</v>
      </c>
      <c r="H16" s="14" t="s">
        <v>298</v>
      </c>
      <c r="I16" s="13">
        <v>31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</row>
    <row r="17" spans="1:152" ht="16.5" customHeight="1">
      <c r="A17" s="3" t="s">
        <v>13</v>
      </c>
      <c r="B17" s="4">
        <v>981293.96</v>
      </c>
      <c r="C17" s="4">
        <v>16380609.1</v>
      </c>
      <c r="D17" s="12">
        <f t="shared" si="0"/>
        <v>5.9905828532346821E-2</v>
      </c>
      <c r="E17" s="13">
        <v>112</v>
      </c>
      <c r="F17" s="14" t="s">
        <v>305</v>
      </c>
      <c r="G17" s="13">
        <v>10</v>
      </c>
      <c r="H17" s="14" t="s">
        <v>304</v>
      </c>
      <c r="I17" s="13">
        <v>13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</row>
    <row r="18" spans="1:152" ht="16.5" customHeight="1">
      <c r="A18" s="3" t="s">
        <v>14</v>
      </c>
      <c r="B18" s="4">
        <v>138081.32</v>
      </c>
      <c r="C18" s="4">
        <v>16832573.43</v>
      </c>
      <c r="D18" s="12">
        <f t="shared" si="0"/>
        <v>8.2032210092072653E-3</v>
      </c>
      <c r="E18" s="13">
        <v>264</v>
      </c>
      <c r="F18" s="14" t="s">
        <v>301</v>
      </c>
      <c r="G18" s="13">
        <v>51</v>
      </c>
      <c r="H18" s="14" t="s">
        <v>302</v>
      </c>
      <c r="I18" s="13">
        <v>42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</row>
    <row r="19" spans="1:152" ht="16.5" customHeight="1">
      <c r="A19" s="2" t="s">
        <v>15</v>
      </c>
      <c r="B19" s="6">
        <v>591234.47</v>
      </c>
      <c r="C19" s="6">
        <v>9145013.1899999995</v>
      </c>
      <c r="D19" s="9">
        <f t="shared" si="0"/>
        <v>6.4651024303224655E-2</v>
      </c>
      <c r="E19" s="10">
        <v>87</v>
      </c>
      <c r="F19" s="11" t="s">
        <v>299</v>
      </c>
      <c r="G19" s="10">
        <v>26</v>
      </c>
      <c r="H19" s="11" t="s">
        <v>303</v>
      </c>
      <c r="I19" s="10">
        <v>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</row>
    <row r="20" spans="1:152" ht="16.5" customHeight="1">
      <c r="A20" s="2" t="s">
        <v>16</v>
      </c>
      <c r="B20" s="6">
        <v>1026955.69</v>
      </c>
      <c r="C20" s="6">
        <v>27326431.010000002</v>
      </c>
      <c r="D20" s="9">
        <f t="shared" si="0"/>
        <v>3.7581039749544659E-2</v>
      </c>
      <c r="E20" s="10">
        <v>175</v>
      </c>
      <c r="F20" s="11" t="s">
        <v>307</v>
      </c>
      <c r="G20" s="10">
        <v>21</v>
      </c>
      <c r="H20" s="11" t="s">
        <v>308</v>
      </c>
      <c r="I20" s="10">
        <v>17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</row>
    <row r="21" spans="1:152" ht="16.5" customHeight="1">
      <c r="A21" s="2" t="s">
        <v>17</v>
      </c>
      <c r="B21" s="6">
        <v>2122064.29</v>
      </c>
      <c r="C21" s="6">
        <v>60766674.130000003</v>
      </c>
      <c r="D21" s="9">
        <f t="shared" si="0"/>
        <v>3.4921514471241311E-2</v>
      </c>
      <c r="E21" s="10">
        <v>188</v>
      </c>
      <c r="F21" s="11" t="s">
        <v>309</v>
      </c>
      <c r="G21" s="10">
        <v>29</v>
      </c>
      <c r="H21" s="11" t="s">
        <v>310</v>
      </c>
      <c r="I21" s="10">
        <v>8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</row>
    <row r="22" spans="1:152" ht="16.5" customHeight="1">
      <c r="A22" s="2" t="s">
        <v>18</v>
      </c>
      <c r="B22" s="6">
        <v>54855.19</v>
      </c>
      <c r="C22" s="6">
        <v>9093109.6600000001</v>
      </c>
      <c r="D22" s="9">
        <f t="shared" si="0"/>
        <v>6.0326106305859731E-3</v>
      </c>
      <c r="E22" s="10">
        <v>270</v>
      </c>
      <c r="F22" s="11" t="s">
        <v>309</v>
      </c>
      <c r="G22" s="10">
        <v>39</v>
      </c>
      <c r="H22" s="11" t="s">
        <v>304</v>
      </c>
      <c r="I22" s="10">
        <v>35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</row>
    <row r="23" spans="1:152" ht="16.5" customHeight="1">
      <c r="A23" s="3" t="s">
        <v>19</v>
      </c>
      <c r="B23" s="4">
        <v>333652.3</v>
      </c>
      <c r="C23" s="4">
        <v>10002393.65</v>
      </c>
      <c r="D23" s="12">
        <f t="shared" si="0"/>
        <v>3.335724544294455E-2</v>
      </c>
      <c r="E23" s="13">
        <v>195</v>
      </c>
      <c r="F23" s="14" t="s">
        <v>299</v>
      </c>
      <c r="G23" s="13">
        <v>68</v>
      </c>
      <c r="H23" s="14" t="s">
        <v>298</v>
      </c>
      <c r="I23" s="13">
        <v>30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</row>
    <row r="24" spans="1:152" ht="16.5" customHeight="1">
      <c r="A24" s="3" t="s">
        <v>20</v>
      </c>
      <c r="B24" s="4">
        <v>807005.84</v>
      </c>
      <c r="C24" s="4">
        <v>8074127.2599999998</v>
      </c>
      <c r="D24" s="12">
        <f t="shared" si="0"/>
        <v>9.9949606194341803E-2</v>
      </c>
      <c r="E24" s="13">
        <v>32</v>
      </c>
      <c r="F24" s="14" t="s">
        <v>299</v>
      </c>
      <c r="G24" s="13">
        <v>9</v>
      </c>
      <c r="H24" s="14" t="s">
        <v>306</v>
      </c>
      <c r="I24" s="13">
        <v>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</row>
    <row r="25" spans="1:152" ht="16.5" customHeight="1">
      <c r="A25" s="3" t="s">
        <v>21</v>
      </c>
      <c r="B25" s="4">
        <v>23510.71</v>
      </c>
      <c r="C25" s="4">
        <v>9185959.3300000001</v>
      </c>
      <c r="D25" s="12">
        <f t="shared" si="0"/>
        <v>2.5594180373972979E-3</v>
      </c>
      <c r="E25" s="13">
        <v>276</v>
      </c>
      <c r="F25" s="14" t="s">
        <v>301</v>
      </c>
      <c r="G25" s="13">
        <v>53</v>
      </c>
      <c r="H25" s="14" t="s">
        <v>304</v>
      </c>
      <c r="I25" s="13">
        <v>37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</row>
    <row r="26" spans="1:152" ht="16.5" customHeight="1">
      <c r="A26" s="3" t="s">
        <v>22</v>
      </c>
      <c r="B26" s="4">
        <v>50285</v>
      </c>
      <c r="C26" s="4">
        <v>6984510.04</v>
      </c>
      <c r="D26" s="12">
        <f t="shared" si="0"/>
        <v>7.1995028587574341E-3</v>
      </c>
      <c r="E26" s="13">
        <v>268</v>
      </c>
      <c r="F26" s="14" t="s">
        <v>301</v>
      </c>
      <c r="G26" s="13">
        <v>52</v>
      </c>
      <c r="H26" s="14" t="s">
        <v>298</v>
      </c>
      <c r="I26" s="13">
        <v>45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</row>
    <row r="27" spans="1:152" ht="16.5" customHeight="1">
      <c r="A27" s="2" t="s">
        <v>23</v>
      </c>
      <c r="B27" s="6">
        <v>85909.05</v>
      </c>
      <c r="C27" s="6">
        <v>10008804.050000001</v>
      </c>
      <c r="D27" s="9">
        <f t="shared" si="0"/>
        <v>8.5833481773479221E-3</v>
      </c>
      <c r="E27" s="10">
        <v>263</v>
      </c>
      <c r="F27" s="11" t="s">
        <v>301</v>
      </c>
      <c r="G27" s="10">
        <v>50</v>
      </c>
      <c r="H27" s="11" t="s">
        <v>304</v>
      </c>
      <c r="I27" s="10">
        <v>32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</row>
    <row r="28" spans="1:152" ht="16.5" customHeight="1">
      <c r="A28" s="2" t="s">
        <v>24</v>
      </c>
      <c r="B28" s="6">
        <v>1019465.35</v>
      </c>
      <c r="C28" s="6">
        <v>13409570.92</v>
      </c>
      <c r="D28" s="9">
        <f t="shared" si="0"/>
        <v>7.602520290037737E-2</v>
      </c>
      <c r="E28" s="10">
        <v>63</v>
      </c>
      <c r="F28" s="11" t="s">
        <v>309</v>
      </c>
      <c r="G28" s="10">
        <v>10</v>
      </c>
      <c r="H28" s="11" t="s">
        <v>302</v>
      </c>
      <c r="I28" s="10">
        <v>8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</row>
    <row r="29" spans="1:152" ht="16.5" customHeight="1">
      <c r="A29" s="2" t="s">
        <v>25</v>
      </c>
      <c r="B29" s="6">
        <v>1293555.8799999999</v>
      </c>
      <c r="C29" s="6">
        <v>15143407.859999999</v>
      </c>
      <c r="D29" s="9">
        <f t="shared" si="0"/>
        <v>8.5420394930840873E-2</v>
      </c>
      <c r="E29" s="10">
        <v>45</v>
      </c>
      <c r="F29" s="11" t="s">
        <v>307</v>
      </c>
      <c r="G29" s="10">
        <v>7</v>
      </c>
      <c r="H29" s="11" t="s">
        <v>302</v>
      </c>
      <c r="I29" s="10">
        <v>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</row>
    <row r="30" spans="1:152" ht="16.5" customHeight="1">
      <c r="A30" s="2" t="s">
        <v>26</v>
      </c>
      <c r="B30" s="6">
        <v>33914295.710000001</v>
      </c>
      <c r="C30" s="6">
        <v>288102968.41000003</v>
      </c>
      <c r="D30" s="9">
        <f t="shared" si="0"/>
        <v>0.11771588434915563</v>
      </c>
      <c r="E30" s="10">
        <v>20</v>
      </c>
      <c r="F30" s="11" t="s">
        <v>301</v>
      </c>
      <c r="G30" s="10">
        <v>9</v>
      </c>
      <c r="H30" s="11" t="s">
        <v>310</v>
      </c>
      <c r="I30" s="10">
        <v>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</row>
    <row r="31" spans="1:152" ht="16.5" customHeight="1">
      <c r="A31" s="5" t="s">
        <v>284</v>
      </c>
      <c r="B31" s="4">
        <v>1698957.21</v>
      </c>
      <c r="C31" s="4">
        <v>10182766.35</v>
      </c>
      <c r="D31" s="12">
        <f t="shared" si="0"/>
        <v>0.16684633149811987</v>
      </c>
      <c r="E31" s="13">
        <v>6</v>
      </c>
      <c r="F31" s="14" t="s">
        <v>309</v>
      </c>
      <c r="G31" s="13">
        <v>1</v>
      </c>
      <c r="H31" s="14" t="s">
        <v>302</v>
      </c>
      <c r="I31" s="13">
        <v>1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</row>
    <row r="32" spans="1:152" ht="16.5" customHeight="1">
      <c r="A32" s="3" t="s">
        <v>27</v>
      </c>
      <c r="B32" s="4">
        <v>3483924.57</v>
      </c>
      <c r="C32" s="4">
        <v>30759139.649999999</v>
      </c>
      <c r="D32" s="12">
        <f t="shared" si="0"/>
        <v>0.11326469497010135</v>
      </c>
      <c r="E32" s="13">
        <v>22</v>
      </c>
      <c r="F32" s="14" t="s">
        <v>301</v>
      </c>
      <c r="G32" s="13">
        <v>10</v>
      </c>
      <c r="H32" s="14" t="s">
        <v>300</v>
      </c>
      <c r="I32" s="13">
        <v>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</row>
    <row r="33" spans="1:152" ht="16.5" customHeight="1">
      <c r="A33" s="3" t="s">
        <v>28</v>
      </c>
      <c r="B33" s="4">
        <v>133547.87</v>
      </c>
      <c r="C33" s="4">
        <v>6926538.5899999999</v>
      </c>
      <c r="D33" s="12">
        <f t="shared" si="0"/>
        <v>1.9280607227512753E-2</v>
      </c>
      <c r="E33" s="13">
        <v>236</v>
      </c>
      <c r="F33" s="14" t="s">
        <v>299</v>
      </c>
      <c r="G33" s="13">
        <v>90</v>
      </c>
      <c r="H33" s="14" t="s">
        <v>298</v>
      </c>
      <c r="I33" s="13">
        <v>36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</row>
    <row r="34" spans="1:152" ht="16.5" customHeight="1">
      <c r="A34" s="3" t="s">
        <v>29</v>
      </c>
      <c r="B34" s="4">
        <v>223292.29</v>
      </c>
      <c r="C34" s="4">
        <v>5965842.0800000001</v>
      </c>
      <c r="D34" s="12">
        <f t="shared" si="0"/>
        <v>3.7428461398361389E-2</v>
      </c>
      <c r="E34" s="13">
        <v>177</v>
      </c>
      <c r="F34" s="14" t="s">
        <v>299</v>
      </c>
      <c r="G34" s="13">
        <v>63</v>
      </c>
      <c r="H34" s="14" t="s">
        <v>306</v>
      </c>
      <c r="I34" s="13">
        <v>14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</row>
    <row r="35" spans="1:152" ht="16.5" customHeight="1">
      <c r="A35" s="2" t="s">
        <v>30</v>
      </c>
      <c r="B35" s="6">
        <v>5704395.7199999997</v>
      </c>
      <c r="C35" s="6">
        <v>32331995.949999999</v>
      </c>
      <c r="D35" s="9">
        <f t="shared" si="0"/>
        <v>0.17643190753894672</v>
      </c>
      <c r="E35" s="10">
        <v>4</v>
      </c>
      <c r="F35" s="11" t="s">
        <v>301</v>
      </c>
      <c r="G35" s="10">
        <v>3</v>
      </c>
      <c r="H35" s="11" t="s">
        <v>308</v>
      </c>
      <c r="I35" s="10"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</row>
    <row r="36" spans="1:152" ht="16.5" customHeight="1">
      <c r="A36" s="2" t="s">
        <v>31</v>
      </c>
      <c r="B36" s="6">
        <v>659992.78</v>
      </c>
      <c r="C36" s="6">
        <v>10946451.59</v>
      </c>
      <c r="D36" s="9">
        <f t="shared" si="0"/>
        <v>6.0292851484670021E-2</v>
      </c>
      <c r="E36" s="10">
        <v>108</v>
      </c>
      <c r="F36" s="11" t="s">
        <v>307</v>
      </c>
      <c r="G36" s="10">
        <v>15</v>
      </c>
      <c r="H36" s="11" t="s">
        <v>304</v>
      </c>
      <c r="I36" s="10">
        <v>12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</row>
    <row r="37" spans="1:152" ht="16.5" customHeight="1">
      <c r="A37" s="2" t="s">
        <v>32</v>
      </c>
      <c r="B37" s="6">
        <v>486519.32</v>
      </c>
      <c r="C37" s="6">
        <v>7584704.9100000001</v>
      </c>
      <c r="D37" s="9">
        <f t="shared" si="0"/>
        <v>6.4144792153818936E-2</v>
      </c>
      <c r="E37" s="10">
        <v>90</v>
      </c>
      <c r="F37" s="11" t="s">
        <v>299</v>
      </c>
      <c r="G37" s="10">
        <v>28</v>
      </c>
      <c r="H37" s="11" t="s">
        <v>298</v>
      </c>
      <c r="I37" s="10">
        <v>14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</row>
    <row r="38" spans="1:152" ht="16.5" customHeight="1">
      <c r="A38" s="2" t="s">
        <v>33</v>
      </c>
      <c r="B38" s="6">
        <v>332979.33</v>
      </c>
      <c r="C38" s="6">
        <v>12959089.789999999</v>
      </c>
      <c r="D38" s="9">
        <f t="shared" si="0"/>
        <v>2.5694654130488902E-2</v>
      </c>
      <c r="E38" s="10">
        <v>220</v>
      </c>
      <c r="F38" s="11" t="s">
        <v>301</v>
      </c>
      <c r="G38" s="10">
        <v>41</v>
      </c>
      <c r="H38" s="11" t="s">
        <v>302</v>
      </c>
      <c r="I38" s="10">
        <v>30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</row>
    <row r="39" spans="1:152" ht="16.5" customHeight="1">
      <c r="A39" s="3" t="s">
        <v>34</v>
      </c>
      <c r="B39" s="4">
        <v>4105278.42</v>
      </c>
      <c r="C39" s="4">
        <v>73966977.939999998</v>
      </c>
      <c r="D39" s="12">
        <f t="shared" si="0"/>
        <v>5.5501502620941064E-2</v>
      </c>
      <c r="E39" s="13">
        <v>123</v>
      </c>
      <c r="F39" s="14" t="s">
        <v>305</v>
      </c>
      <c r="G39" s="13">
        <v>12</v>
      </c>
      <c r="H39" s="14" t="s">
        <v>311</v>
      </c>
      <c r="I39" s="13">
        <v>8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</row>
    <row r="40" spans="1:152" ht="16.5" customHeight="1">
      <c r="A40" s="3" t="s">
        <v>35</v>
      </c>
      <c r="B40" s="4">
        <v>83025667.730000004</v>
      </c>
      <c r="C40" s="4">
        <v>647554892.00999999</v>
      </c>
      <c r="D40" s="12">
        <f t="shared" si="0"/>
        <v>0.12821410007773962</v>
      </c>
      <c r="E40" s="13">
        <v>14</v>
      </c>
      <c r="F40" s="14" t="s">
        <v>301</v>
      </c>
      <c r="G40" s="13">
        <v>6</v>
      </c>
      <c r="H40" s="14" t="s">
        <v>312</v>
      </c>
      <c r="I40" s="13">
        <v>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</row>
    <row r="41" spans="1:152" ht="16.5" customHeight="1">
      <c r="A41" s="3" t="s">
        <v>36</v>
      </c>
      <c r="B41" s="4">
        <v>287063.36</v>
      </c>
      <c r="C41" s="4">
        <v>8545098.0899999999</v>
      </c>
      <c r="D41" s="12">
        <f t="shared" si="0"/>
        <v>3.3593922150049887E-2</v>
      </c>
      <c r="E41" s="13">
        <v>193</v>
      </c>
      <c r="F41" s="14" t="s">
        <v>297</v>
      </c>
      <c r="G41" s="13">
        <v>19</v>
      </c>
      <c r="H41" s="14" t="s">
        <v>298</v>
      </c>
      <c r="I41" s="13">
        <v>29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</row>
    <row r="42" spans="1:152" ht="16.5" customHeight="1">
      <c r="A42" s="3" t="s">
        <v>37</v>
      </c>
      <c r="B42" s="4">
        <v>345660.51</v>
      </c>
      <c r="C42" s="4">
        <v>8886261.4399999995</v>
      </c>
      <c r="D42" s="12">
        <f t="shared" si="0"/>
        <v>3.8898305247251429E-2</v>
      </c>
      <c r="E42" s="13">
        <v>171</v>
      </c>
      <c r="F42" s="14" t="s">
        <v>297</v>
      </c>
      <c r="G42" s="13">
        <v>16</v>
      </c>
      <c r="H42" s="14" t="s">
        <v>303</v>
      </c>
      <c r="I42" s="13">
        <v>17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</row>
    <row r="43" spans="1:152" ht="16.5" customHeight="1">
      <c r="A43" s="2" t="s">
        <v>38</v>
      </c>
      <c r="B43" s="6">
        <v>34617.64</v>
      </c>
      <c r="C43" s="6">
        <v>6975258.2300000004</v>
      </c>
      <c r="D43" s="9">
        <f t="shared" si="0"/>
        <v>4.962918770678974E-3</v>
      </c>
      <c r="E43" s="10">
        <v>272</v>
      </c>
      <c r="F43" s="11" t="s">
        <v>299</v>
      </c>
      <c r="G43" s="10">
        <v>104</v>
      </c>
      <c r="H43" s="11" t="s">
        <v>298</v>
      </c>
      <c r="I43" s="10">
        <v>46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</row>
    <row r="44" spans="1:152" ht="16.5" customHeight="1">
      <c r="A44" s="2" t="s">
        <v>39</v>
      </c>
      <c r="B44" s="6">
        <v>370749.79</v>
      </c>
      <c r="C44" s="6">
        <v>6161193.2699999996</v>
      </c>
      <c r="D44" s="9">
        <f t="shared" si="0"/>
        <v>6.0174997561795361E-2</v>
      </c>
      <c r="E44" s="10">
        <v>109</v>
      </c>
      <c r="F44" s="11" t="s">
        <v>299</v>
      </c>
      <c r="G44" s="10">
        <v>36</v>
      </c>
      <c r="H44" s="11" t="s">
        <v>306</v>
      </c>
      <c r="I44" s="10">
        <v>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</row>
    <row r="45" spans="1:152" ht="16.5" customHeight="1">
      <c r="A45" s="2" t="s">
        <v>40</v>
      </c>
      <c r="B45" s="6">
        <v>331028.96999999997</v>
      </c>
      <c r="C45" s="6">
        <v>10821873.35</v>
      </c>
      <c r="D45" s="9">
        <f t="shared" si="0"/>
        <v>3.0588878588197484E-2</v>
      </c>
      <c r="E45" s="10">
        <v>207</v>
      </c>
      <c r="F45" s="11" t="s">
        <v>297</v>
      </c>
      <c r="G45" s="10">
        <v>22</v>
      </c>
      <c r="H45" s="11" t="s">
        <v>302</v>
      </c>
      <c r="I45" s="10">
        <v>28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</row>
    <row r="46" spans="1:152" ht="16.5" customHeight="1">
      <c r="A46" s="2" t="s">
        <v>41</v>
      </c>
      <c r="B46" s="6">
        <v>5444483.8200000003</v>
      </c>
      <c r="C46" s="6">
        <v>31775934.559999999</v>
      </c>
      <c r="D46" s="9">
        <f t="shared" si="0"/>
        <v>0.17133984870593214</v>
      </c>
      <c r="E46" s="10">
        <v>5</v>
      </c>
      <c r="F46" s="11" t="s">
        <v>301</v>
      </c>
      <c r="G46" s="10">
        <v>4</v>
      </c>
      <c r="H46" s="11" t="s">
        <v>300</v>
      </c>
      <c r="I46" s="10">
        <v>3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</row>
    <row r="47" spans="1:152" ht="16.5" customHeight="1">
      <c r="A47" s="3" t="s">
        <v>42</v>
      </c>
      <c r="B47" s="4">
        <v>458046.88</v>
      </c>
      <c r="C47" s="4">
        <v>7875898.2400000002</v>
      </c>
      <c r="D47" s="12">
        <f t="shared" si="0"/>
        <v>5.8158049538232733E-2</v>
      </c>
      <c r="E47" s="13">
        <v>117</v>
      </c>
      <c r="F47" s="14" t="s">
        <v>301</v>
      </c>
      <c r="G47" s="13">
        <v>25</v>
      </c>
      <c r="H47" s="14" t="s">
        <v>303</v>
      </c>
      <c r="I47" s="13">
        <v>14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</row>
    <row r="48" spans="1:152" ht="16.5" customHeight="1">
      <c r="A48" s="3" t="s">
        <v>43</v>
      </c>
      <c r="B48" s="4">
        <v>1972888.73</v>
      </c>
      <c r="C48" s="4">
        <v>31699000.420000002</v>
      </c>
      <c r="D48" s="12">
        <f t="shared" si="0"/>
        <v>6.2238200064984886E-2</v>
      </c>
      <c r="E48" s="13">
        <v>101</v>
      </c>
      <c r="F48" s="14" t="s">
        <v>309</v>
      </c>
      <c r="G48" s="13">
        <v>15</v>
      </c>
      <c r="H48" s="15" t="s">
        <v>313</v>
      </c>
      <c r="I48" s="13">
        <v>7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</row>
    <row r="49" spans="1:152" ht="16.5" customHeight="1">
      <c r="A49" s="3" t="s">
        <v>44</v>
      </c>
      <c r="B49" s="4">
        <v>843796.44</v>
      </c>
      <c r="C49" s="4">
        <v>8381590.8300000001</v>
      </c>
      <c r="D49" s="12">
        <f t="shared" si="0"/>
        <v>0.10067258795070529</v>
      </c>
      <c r="E49" s="13">
        <v>30</v>
      </c>
      <c r="F49" s="14" t="s">
        <v>301</v>
      </c>
      <c r="G49" s="13">
        <v>11</v>
      </c>
      <c r="H49" s="14" t="s">
        <v>298</v>
      </c>
      <c r="I49" s="13">
        <v>5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</row>
    <row r="50" spans="1:152" ht="16.5" customHeight="1">
      <c r="A50" s="3" t="s">
        <v>45</v>
      </c>
      <c r="B50" s="4">
        <v>213165.61</v>
      </c>
      <c r="C50" s="4">
        <v>6682937.2199999997</v>
      </c>
      <c r="D50" s="12">
        <f t="shared" si="0"/>
        <v>3.1896994238111369E-2</v>
      </c>
      <c r="E50" s="13">
        <v>202</v>
      </c>
      <c r="F50" s="14" t="s">
        <v>297</v>
      </c>
      <c r="G50" s="13">
        <v>20</v>
      </c>
      <c r="H50" s="14" t="s">
        <v>298</v>
      </c>
      <c r="I50" s="13">
        <v>32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</row>
    <row r="51" spans="1:152" ht="16.5" customHeight="1">
      <c r="A51" s="2" t="s">
        <v>46</v>
      </c>
      <c r="B51" s="6">
        <v>16670634.98</v>
      </c>
      <c r="C51" s="6">
        <v>138577091.59999999</v>
      </c>
      <c r="D51" s="9">
        <f t="shared" si="0"/>
        <v>0.12029863513169591</v>
      </c>
      <c r="E51" s="10">
        <v>19</v>
      </c>
      <c r="F51" s="11" t="s">
        <v>301</v>
      </c>
      <c r="G51" s="10">
        <v>8</v>
      </c>
      <c r="H51" s="11" t="s">
        <v>310</v>
      </c>
      <c r="I51" s="10">
        <v>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</row>
    <row r="52" spans="1:152" ht="16.5" customHeight="1">
      <c r="A52" s="2" t="s">
        <v>47</v>
      </c>
      <c r="B52" s="6">
        <v>3829289.72</v>
      </c>
      <c r="C52" s="6">
        <v>86223989.129999995</v>
      </c>
      <c r="D52" s="9">
        <f t="shared" si="0"/>
        <v>4.4410955218350846E-2</v>
      </c>
      <c r="E52" s="10">
        <v>148</v>
      </c>
      <c r="F52" s="11" t="s">
        <v>299</v>
      </c>
      <c r="G52" s="10">
        <v>52</v>
      </c>
      <c r="H52" s="11" t="s">
        <v>310</v>
      </c>
      <c r="I52" s="10">
        <v>6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</row>
    <row r="53" spans="1:152" ht="16.5" customHeight="1">
      <c r="A53" s="2" t="s">
        <v>48</v>
      </c>
      <c r="B53" s="6">
        <v>218261.22</v>
      </c>
      <c r="C53" s="6">
        <v>9836828.1600000001</v>
      </c>
      <c r="D53" s="9">
        <f t="shared" si="0"/>
        <v>2.2188170460019502E-2</v>
      </c>
      <c r="E53" s="10">
        <v>226</v>
      </c>
      <c r="F53" s="11" t="s">
        <v>299</v>
      </c>
      <c r="G53" s="10">
        <v>86</v>
      </c>
      <c r="H53" s="11" t="s">
        <v>304</v>
      </c>
      <c r="I53" s="10">
        <v>24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</row>
    <row r="54" spans="1:152" ht="16.5" customHeight="1">
      <c r="A54" s="2" t="s">
        <v>49</v>
      </c>
      <c r="B54" s="6">
        <v>317464.94</v>
      </c>
      <c r="C54" s="6">
        <v>8077316.7999999998</v>
      </c>
      <c r="D54" s="9">
        <f t="shared" si="0"/>
        <v>3.9303267144356654E-2</v>
      </c>
      <c r="E54" s="10">
        <v>169</v>
      </c>
      <c r="F54" s="11" t="s">
        <v>299</v>
      </c>
      <c r="G54" s="10">
        <v>61</v>
      </c>
      <c r="H54" s="11" t="s">
        <v>298</v>
      </c>
      <c r="I54" s="10">
        <v>25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</row>
    <row r="55" spans="1:152" ht="16.5" customHeight="1">
      <c r="A55" s="3" t="s">
        <v>50</v>
      </c>
      <c r="B55" s="4">
        <v>4631583.97</v>
      </c>
      <c r="C55" s="4">
        <v>64141636.32</v>
      </c>
      <c r="D55" s="12">
        <f t="shared" si="0"/>
        <v>7.2208696811119952E-2</v>
      </c>
      <c r="E55" s="13">
        <v>71</v>
      </c>
      <c r="F55" s="14" t="s">
        <v>301</v>
      </c>
      <c r="G55" s="13">
        <v>18</v>
      </c>
      <c r="H55" s="14" t="s">
        <v>310</v>
      </c>
      <c r="I55" s="13">
        <v>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</row>
    <row r="56" spans="1:152" ht="16.5" customHeight="1">
      <c r="A56" s="3" t="s">
        <v>51</v>
      </c>
      <c r="B56" s="4">
        <v>1085677.1299999999</v>
      </c>
      <c r="C56" s="4">
        <v>17053772.350000001</v>
      </c>
      <c r="D56" s="12">
        <f t="shared" si="0"/>
        <v>6.3661992649972243E-2</v>
      </c>
      <c r="E56" s="13">
        <v>92</v>
      </c>
      <c r="F56" s="14" t="s">
        <v>307</v>
      </c>
      <c r="G56" s="13">
        <v>14</v>
      </c>
      <c r="H56" s="14" t="s">
        <v>302</v>
      </c>
      <c r="I56" s="13">
        <v>12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</row>
    <row r="57" spans="1:152" ht="16.5" customHeight="1">
      <c r="A57" s="3" t="s">
        <v>52</v>
      </c>
      <c r="B57" s="4">
        <v>132178.66</v>
      </c>
      <c r="C57" s="4">
        <v>10732176.949999999</v>
      </c>
      <c r="D57" s="12">
        <f t="shared" si="0"/>
        <v>1.231610889531597E-2</v>
      </c>
      <c r="E57" s="13">
        <v>256</v>
      </c>
      <c r="F57" s="14" t="s">
        <v>297</v>
      </c>
      <c r="G57" s="13">
        <v>27</v>
      </c>
      <c r="H57" s="14" t="s">
        <v>304</v>
      </c>
      <c r="I57" s="13">
        <v>31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</row>
    <row r="58" spans="1:152" ht="16.5" customHeight="1">
      <c r="A58" s="3" t="s">
        <v>53</v>
      </c>
      <c r="B58" s="4">
        <v>976256.75</v>
      </c>
      <c r="C58" s="4">
        <v>13383028.529999999</v>
      </c>
      <c r="D58" s="12">
        <f t="shared" si="0"/>
        <v>7.2947371203130815E-2</v>
      </c>
      <c r="E58" s="13">
        <v>69</v>
      </c>
      <c r="F58" s="14" t="s">
        <v>299</v>
      </c>
      <c r="G58" s="13">
        <v>19</v>
      </c>
      <c r="H58" s="14" t="s">
        <v>302</v>
      </c>
      <c r="I58" s="13">
        <v>9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</row>
    <row r="59" spans="1:152" ht="16.5" customHeight="1">
      <c r="A59" s="2" t="s">
        <v>54</v>
      </c>
      <c r="B59" s="6">
        <v>2873739.23</v>
      </c>
      <c r="C59" s="6">
        <v>50877855.740000002</v>
      </c>
      <c r="D59" s="9">
        <f t="shared" si="0"/>
        <v>5.6483104254346078E-2</v>
      </c>
      <c r="E59" s="10">
        <v>121</v>
      </c>
      <c r="F59" s="11" t="s">
        <v>297</v>
      </c>
      <c r="G59" s="10">
        <v>11</v>
      </c>
      <c r="H59" s="16" t="s">
        <v>313</v>
      </c>
      <c r="I59" s="10">
        <v>8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</row>
    <row r="60" spans="1:152" ht="16.5" customHeight="1">
      <c r="A60" s="2" t="s">
        <v>55</v>
      </c>
      <c r="B60" s="6">
        <v>470614.81</v>
      </c>
      <c r="C60" s="6">
        <v>12613746.84</v>
      </c>
      <c r="D60" s="9">
        <f t="shared" si="0"/>
        <v>3.730967617866033E-2</v>
      </c>
      <c r="E60" s="10">
        <v>179</v>
      </c>
      <c r="F60" s="11" t="s">
        <v>305</v>
      </c>
      <c r="G60" s="10">
        <v>18</v>
      </c>
      <c r="H60" s="11" t="s">
        <v>302</v>
      </c>
      <c r="I60" s="10">
        <v>21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</row>
    <row r="61" spans="1:152" ht="16.5" customHeight="1">
      <c r="A61" s="2" t="s">
        <v>56</v>
      </c>
      <c r="B61" s="6">
        <v>9306713.75</v>
      </c>
      <c r="C61" s="6">
        <v>57750146.780000001</v>
      </c>
      <c r="D61" s="9">
        <f t="shared" si="0"/>
        <v>0.16115480685190389</v>
      </c>
      <c r="E61" s="10">
        <v>8</v>
      </c>
      <c r="F61" s="11" t="s">
        <v>307</v>
      </c>
      <c r="G61" s="10">
        <v>1</v>
      </c>
      <c r="H61" s="11" t="s">
        <v>311</v>
      </c>
      <c r="I61" s="10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</row>
    <row r="62" spans="1:152" ht="16.5" customHeight="1">
      <c r="A62" s="2" t="s">
        <v>57</v>
      </c>
      <c r="B62" s="6">
        <v>648538.89</v>
      </c>
      <c r="C62" s="6">
        <v>8777212.9000000004</v>
      </c>
      <c r="D62" s="9">
        <f t="shared" si="0"/>
        <v>7.388893232839322E-2</v>
      </c>
      <c r="E62" s="10">
        <v>66</v>
      </c>
      <c r="F62" s="11" t="s">
        <v>297</v>
      </c>
      <c r="G62" s="10">
        <v>6</v>
      </c>
      <c r="H62" s="11" t="s">
        <v>298</v>
      </c>
      <c r="I62" s="10">
        <v>12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</row>
    <row r="63" spans="1:152" ht="16.5" customHeight="1">
      <c r="A63" s="3" t="s">
        <v>58</v>
      </c>
      <c r="B63" s="4">
        <v>2401984.7000000002</v>
      </c>
      <c r="C63" s="4">
        <v>34270040.420000002</v>
      </c>
      <c r="D63" s="12">
        <f t="shared" si="0"/>
        <v>7.0089929003941343E-2</v>
      </c>
      <c r="E63" s="13">
        <v>76</v>
      </c>
      <c r="F63" s="14" t="s">
        <v>299</v>
      </c>
      <c r="G63" s="13">
        <v>21</v>
      </c>
      <c r="H63" s="14" t="s">
        <v>308</v>
      </c>
      <c r="I63" s="13">
        <v>8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</row>
    <row r="64" spans="1:152" ht="16.5" customHeight="1">
      <c r="A64" s="3" t="s">
        <v>59</v>
      </c>
      <c r="B64" s="4">
        <v>1289060</v>
      </c>
      <c r="C64" s="4">
        <v>34823415.32</v>
      </c>
      <c r="D64" s="12">
        <f t="shared" si="0"/>
        <v>3.7017046954026335E-2</v>
      </c>
      <c r="E64" s="13">
        <v>181</v>
      </c>
      <c r="F64" s="14" t="s">
        <v>309</v>
      </c>
      <c r="G64" s="13">
        <v>26</v>
      </c>
      <c r="H64" s="14" t="s">
        <v>308</v>
      </c>
      <c r="I64" s="13">
        <v>18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</row>
    <row r="65" spans="1:152" ht="16.5" customHeight="1">
      <c r="A65" s="3" t="s">
        <v>60</v>
      </c>
      <c r="B65" s="4">
        <v>333019.69</v>
      </c>
      <c r="C65" s="4">
        <v>14282783.369999999</v>
      </c>
      <c r="D65" s="12">
        <f t="shared" si="0"/>
        <v>2.331616193937975E-2</v>
      </c>
      <c r="E65" s="13">
        <v>224</v>
      </c>
      <c r="F65" s="14" t="s">
        <v>299</v>
      </c>
      <c r="G65" s="13">
        <v>85</v>
      </c>
      <c r="H65" s="14" t="s">
        <v>302</v>
      </c>
      <c r="I65" s="13">
        <v>32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</row>
    <row r="66" spans="1:152" ht="16.5" customHeight="1">
      <c r="A66" s="3" t="s">
        <v>61</v>
      </c>
      <c r="B66" s="4">
        <v>616180.53</v>
      </c>
      <c r="C66" s="4">
        <v>9893092.3699999992</v>
      </c>
      <c r="D66" s="12">
        <f t="shared" si="0"/>
        <v>6.2283915580179719E-2</v>
      </c>
      <c r="E66" s="13">
        <v>100</v>
      </c>
      <c r="F66" s="14" t="s">
        <v>299</v>
      </c>
      <c r="G66" s="13">
        <v>33</v>
      </c>
      <c r="H66" s="14" t="s">
        <v>303</v>
      </c>
      <c r="I66" s="13">
        <v>10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</row>
    <row r="67" spans="1:152" ht="16.5" customHeight="1">
      <c r="A67" s="2" t="s">
        <v>62</v>
      </c>
      <c r="B67" s="6">
        <v>72540.11</v>
      </c>
      <c r="C67" s="6">
        <v>8193592.2000000002</v>
      </c>
      <c r="D67" s="9">
        <f t="shared" ref="D67:D130" si="1">B67/C67</f>
        <v>8.853273171198342E-3</v>
      </c>
      <c r="E67" s="10">
        <v>261</v>
      </c>
      <c r="F67" s="11" t="s">
        <v>297</v>
      </c>
      <c r="G67" s="10">
        <v>29</v>
      </c>
      <c r="H67" s="11" t="s">
        <v>298</v>
      </c>
      <c r="I67" s="10">
        <v>42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</row>
    <row r="68" spans="1:152" ht="16.5" customHeight="1">
      <c r="A68" s="2" t="s">
        <v>63</v>
      </c>
      <c r="B68" s="6">
        <v>406177.4</v>
      </c>
      <c r="C68" s="6">
        <v>7963424.3499999996</v>
      </c>
      <c r="D68" s="9">
        <f t="shared" si="1"/>
        <v>5.1005369317032569E-2</v>
      </c>
      <c r="E68" s="10">
        <v>128</v>
      </c>
      <c r="F68" s="11" t="s">
        <v>297</v>
      </c>
      <c r="G68" s="10">
        <v>13</v>
      </c>
      <c r="H68" s="11" t="s">
        <v>298</v>
      </c>
      <c r="I68" s="10">
        <v>17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1:152" ht="16.5" customHeight="1">
      <c r="A69" s="2" t="s">
        <v>64</v>
      </c>
      <c r="B69" s="6">
        <v>160587.73000000001</v>
      </c>
      <c r="C69" s="6">
        <v>9481993.7799999993</v>
      </c>
      <c r="D69" s="9">
        <f t="shared" si="1"/>
        <v>1.6936072067324223E-2</v>
      </c>
      <c r="E69" s="10">
        <v>242</v>
      </c>
      <c r="F69" s="11" t="s">
        <v>301</v>
      </c>
      <c r="G69" s="10">
        <v>47</v>
      </c>
      <c r="H69" s="11" t="s">
        <v>298</v>
      </c>
      <c r="I69" s="10">
        <v>37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1:152" ht="16.5" customHeight="1">
      <c r="A70" s="2" t="s">
        <v>65</v>
      </c>
      <c r="B70" s="6">
        <v>15596513.279999999</v>
      </c>
      <c r="C70" s="6">
        <v>298729901.93000001</v>
      </c>
      <c r="D70" s="9">
        <f t="shared" si="1"/>
        <v>5.220941452206769E-2</v>
      </c>
      <c r="E70" s="10">
        <v>127</v>
      </c>
      <c r="F70" s="11" t="s">
        <v>299</v>
      </c>
      <c r="G70" s="10">
        <v>43</v>
      </c>
      <c r="H70" s="11" t="s">
        <v>312</v>
      </c>
      <c r="I70" s="10">
        <v>9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1:152" ht="16.5" customHeight="1">
      <c r="A71" s="3" t="s">
        <v>66</v>
      </c>
      <c r="B71" s="4">
        <v>1393383.66</v>
      </c>
      <c r="C71" s="4">
        <v>24599453</v>
      </c>
      <c r="D71" s="12">
        <f t="shared" si="1"/>
        <v>5.6642871693122605E-2</v>
      </c>
      <c r="E71" s="13">
        <v>120</v>
      </c>
      <c r="F71" s="14" t="s">
        <v>309</v>
      </c>
      <c r="G71" s="13">
        <v>18</v>
      </c>
      <c r="H71" s="14" t="s">
        <v>300</v>
      </c>
      <c r="I71" s="13">
        <v>17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1:152" ht="16.5" customHeight="1">
      <c r="A72" s="3" t="s">
        <v>67</v>
      </c>
      <c r="B72" s="4">
        <v>1645329.42</v>
      </c>
      <c r="C72" s="4">
        <v>106596630.26000001</v>
      </c>
      <c r="D72" s="12">
        <f t="shared" si="1"/>
        <v>1.5435097863664869E-2</v>
      </c>
      <c r="E72" s="13">
        <v>246</v>
      </c>
      <c r="F72" s="14" t="s">
        <v>299</v>
      </c>
      <c r="G72" s="13">
        <v>93</v>
      </c>
      <c r="H72" s="14" t="s">
        <v>310</v>
      </c>
      <c r="I72" s="13">
        <v>10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1:152" ht="16.5" customHeight="1">
      <c r="A73" s="3" t="s">
        <v>68</v>
      </c>
      <c r="B73" s="4">
        <v>0</v>
      </c>
      <c r="C73" s="4">
        <v>10327375.130000001</v>
      </c>
      <c r="D73" s="12">
        <f t="shared" si="1"/>
        <v>0</v>
      </c>
      <c r="E73" s="13">
        <v>286</v>
      </c>
      <c r="F73" s="14" t="s">
        <v>299</v>
      </c>
      <c r="G73" s="13">
        <v>114</v>
      </c>
      <c r="H73" s="14" t="s">
        <v>303</v>
      </c>
      <c r="I73" s="13">
        <v>37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1:152" ht="16.5" customHeight="1">
      <c r="A74" s="3" t="s">
        <v>69</v>
      </c>
      <c r="B74" s="4">
        <v>484962.3</v>
      </c>
      <c r="C74" s="4">
        <v>14839679.699999999</v>
      </c>
      <c r="D74" s="12">
        <f t="shared" si="1"/>
        <v>3.2680105622495341E-2</v>
      </c>
      <c r="E74" s="13">
        <v>197</v>
      </c>
      <c r="F74" s="14" t="s">
        <v>299</v>
      </c>
      <c r="G74" s="13">
        <v>69</v>
      </c>
      <c r="H74" s="14" t="s">
        <v>302</v>
      </c>
      <c r="I74" s="13">
        <v>24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1:152" ht="16.5" customHeight="1">
      <c r="A75" s="2" t="s">
        <v>70</v>
      </c>
      <c r="B75" s="6">
        <v>266242.68</v>
      </c>
      <c r="C75" s="6">
        <v>7150784.1500000004</v>
      </c>
      <c r="D75" s="9">
        <f t="shared" si="1"/>
        <v>3.7232655106782933E-2</v>
      </c>
      <c r="E75" s="10">
        <v>180</v>
      </c>
      <c r="F75" s="11" t="s">
        <v>299</v>
      </c>
      <c r="G75" s="10">
        <v>64</v>
      </c>
      <c r="H75" s="11" t="s">
        <v>298</v>
      </c>
      <c r="I75" s="10">
        <v>26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1:152" ht="16.5" customHeight="1">
      <c r="A76" s="2" t="s">
        <v>71</v>
      </c>
      <c r="B76" s="6">
        <v>1728647.92</v>
      </c>
      <c r="C76" s="6">
        <v>23421747.920000002</v>
      </c>
      <c r="D76" s="9">
        <f t="shared" si="1"/>
        <v>7.3805248263469472E-2</v>
      </c>
      <c r="E76" s="10">
        <v>67</v>
      </c>
      <c r="F76" s="11" t="s">
        <v>297</v>
      </c>
      <c r="G76" s="10">
        <v>7</v>
      </c>
      <c r="H76" s="11" t="s">
        <v>300</v>
      </c>
      <c r="I76" s="10">
        <v>9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1:152" ht="16.5" customHeight="1">
      <c r="A77" s="2" t="s">
        <v>72</v>
      </c>
      <c r="B77" s="6">
        <v>1054148.58</v>
      </c>
      <c r="C77" s="6">
        <v>19190045.059999999</v>
      </c>
      <c r="D77" s="9">
        <f t="shared" si="1"/>
        <v>5.4932053400816777E-2</v>
      </c>
      <c r="E77" s="10">
        <v>124</v>
      </c>
      <c r="F77" s="11" t="s">
        <v>307</v>
      </c>
      <c r="G77" s="10">
        <v>17</v>
      </c>
      <c r="H77" s="11" t="s">
        <v>300</v>
      </c>
      <c r="I77" s="10">
        <v>18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1:152" ht="16.5" customHeight="1">
      <c r="A78" s="2" t="s">
        <v>73</v>
      </c>
      <c r="B78" s="6">
        <v>19210009.149999999</v>
      </c>
      <c r="C78" s="6">
        <v>272986208.73000002</v>
      </c>
      <c r="D78" s="9">
        <f t="shared" si="1"/>
        <v>7.0369888791707663E-2</v>
      </c>
      <c r="E78" s="10">
        <v>74</v>
      </c>
      <c r="F78" s="11" t="s">
        <v>309</v>
      </c>
      <c r="G78" s="10">
        <v>11</v>
      </c>
      <c r="H78" s="11" t="s">
        <v>312</v>
      </c>
      <c r="I78" s="10">
        <v>6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1:152" ht="16.5" customHeight="1">
      <c r="A79" s="3" t="s">
        <v>74</v>
      </c>
      <c r="B79" s="4">
        <v>613068.93000000005</v>
      </c>
      <c r="C79" s="4">
        <v>14050266.369999999</v>
      </c>
      <c r="D79" s="12">
        <f t="shared" si="1"/>
        <v>4.3633972044047453E-2</v>
      </c>
      <c r="E79" s="13">
        <v>153</v>
      </c>
      <c r="F79" s="14" t="s">
        <v>299</v>
      </c>
      <c r="G79" s="13">
        <v>53</v>
      </c>
      <c r="H79" s="14" t="s">
        <v>302</v>
      </c>
      <c r="I79" s="13">
        <v>19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1:152" ht="16.5" customHeight="1">
      <c r="A80" s="3" t="s">
        <v>75</v>
      </c>
      <c r="B80" s="4">
        <v>427808.89</v>
      </c>
      <c r="C80" s="4">
        <v>6209215.7699999996</v>
      </c>
      <c r="D80" s="12">
        <f t="shared" si="1"/>
        <v>6.889902136546304E-2</v>
      </c>
      <c r="E80" s="13">
        <v>79</v>
      </c>
      <c r="F80" s="14" t="s">
        <v>299</v>
      </c>
      <c r="G80" s="13">
        <v>23</v>
      </c>
      <c r="H80" s="14" t="s">
        <v>306</v>
      </c>
      <c r="I80" s="13">
        <v>5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spans="1:152" ht="16.5" customHeight="1">
      <c r="A81" s="3" t="s">
        <v>76</v>
      </c>
      <c r="B81" s="4">
        <v>3807118.9</v>
      </c>
      <c r="C81" s="4">
        <v>44529296.530000001</v>
      </c>
      <c r="D81" s="12">
        <f t="shared" si="1"/>
        <v>8.549694687934474E-2</v>
      </c>
      <c r="E81" s="13">
        <v>44</v>
      </c>
      <c r="F81" s="14" t="s">
        <v>297</v>
      </c>
      <c r="G81" s="13">
        <v>4</v>
      </c>
      <c r="H81" s="15" t="s">
        <v>313</v>
      </c>
      <c r="I81" s="13">
        <v>3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</row>
    <row r="82" spans="1:152" ht="16.5" customHeight="1">
      <c r="A82" s="3" t="s">
        <v>77</v>
      </c>
      <c r="B82" s="4">
        <v>690121.23</v>
      </c>
      <c r="C82" s="4">
        <v>10705847.02</v>
      </c>
      <c r="D82" s="12">
        <f t="shared" si="1"/>
        <v>6.446208587800277E-2</v>
      </c>
      <c r="E82" s="13">
        <v>88</v>
      </c>
      <c r="F82" s="14" t="s">
        <v>299</v>
      </c>
      <c r="G82" s="13">
        <v>27</v>
      </c>
      <c r="H82" s="14" t="s">
        <v>302</v>
      </c>
      <c r="I82" s="13">
        <v>11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1:152" ht="16.5" customHeight="1">
      <c r="A83" s="2" t="s">
        <v>78</v>
      </c>
      <c r="B83" s="6">
        <v>1894308.96</v>
      </c>
      <c r="C83" s="6">
        <v>17873788.5</v>
      </c>
      <c r="D83" s="9">
        <f t="shared" si="1"/>
        <v>0.10598250952784856</v>
      </c>
      <c r="E83" s="10">
        <v>25</v>
      </c>
      <c r="F83" s="11" t="s">
        <v>299</v>
      </c>
      <c r="G83" s="10">
        <v>5</v>
      </c>
      <c r="H83" s="11" t="s">
        <v>300</v>
      </c>
      <c r="I83" s="10">
        <v>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</row>
    <row r="84" spans="1:152" ht="16.5" customHeight="1">
      <c r="A84" s="2" t="s">
        <v>79</v>
      </c>
      <c r="B84" s="6">
        <v>207472.96</v>
      </c>
      <c r="C84" s="6">
        <v>7426882.3200000003</v>
      </c>
      <c r="D84" s="9">
        <f t="shared" si="1"/>
        <v>2.7935404259912925E-2</v>
      </c>
      <c r="E84" s="10">
        <v>215</v>
      </c>
      <c r="F84" s="11" t="s">
        <v>301</v>
      </c>
      <c r="G84" s="10">
        <v>40</v>
      </c>
      <c r="H84" s="11" t="s">
        <v>303</v>
      </c>
      <c r="I84" s="10">
        <v>23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</row>
    <row r="85" spans="1:152" ht="16.5" customHeight="1">
      <c r="A85" s="2" t="s">
        <v>80</v>
      </c>
      <c r="B85" s="6">
        <v>231926.94</v>
      </c>
      <c r="C85" s="6">
        <v>6846209.1500000004</v>
      </c>
      <c r="D85" s="9">
        <f t="shared" si="1"/>
        <v>3.3876695105056788E-2</v>
      </c>
      <c r="E85" s="10">
        <v>191</v>
      </c>
      <c r="F85" s="11" t="s">
        <v>301</v>
      </c>
      <c r="G85" s="10">
        <v>38</v>
      </c>
      <c r="H85" s="11" t="s">
        <v>303</v>
      </c>
      <c r="I85" s="10">
        <v>21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</row>
    <row r="86" spans="1:152" ht="16.5" customHeight="1">
      <c r="A86" s="2" t="s">
        <v>81</v>
      </c>
      <c r="B86" s="6">
        <v>565508.19999999995</v>
      </c>
      <c r="C86" s="6">
        <v>6654072.4100000001</v>
      </c>
      <c r="D86" s="9">
        <f t="shared" si="1"/>
        <v>8.4986781801492287E-2</v>
      </c>
      <c r="E86" s="10">
        <v>46</v>
      </c>
      <c r="F86" s="11" t="s">
        <v>299</v>
      </c>
      <c r="G86" s="10">
        <v>12</v>
      </c>
      <c r="H86" s="11" t="s">
        <v>298</v>
      </c>
      <c r="I86" s="10">
        <v>9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</row>
    <row r="87" spans="1:152" ht="16.5" customHeight="1">
      <c r="A87" s="5" t="s">
        <v>285</v>
      </c>
      <c r="B87" s="4">
        <v>3487.71</v>
      </c>
      <c r="C87" s="4">
        <v>6466830.4500000002</v>
      </c>
      <c r="D87" s="12">
        <f t="shared" si="1"/>
        <v>5.3932293833372415E-4</v>
      </c>
      <c r="E87" s="13">
        <v>282</v>
      </c>
      <c r="F87" s="14" t="s">
        <v>309</v>
      </c>
      <c r="G87" s="13">
        <v>42</v>
      </c>
      <c r="H87" s="14" t="s">
        <v>306</v>
      </c>
      <c r="I87" s="13">
        <v>23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</row>
    <row r="88" spans="1:152" ht="16.5" customHeight="1">
      <c r="A88" s="3" t="s">
        <v>82</v>
      </c>
      <c r="B88" s="4">
        <v>1097816.1299999999</v>
      </c>
      <c r="C88" s="4">
        <v>8671501.1600000001</v>
      </c>
      <c r="D88" s="12">
        <f t="shared" si="1"/>
        <v>0.12660047086933676</v>
      </c>
      <c r="E88" s="13">
        <v>15</v>
      </c>
      <c r="F88" s="14" t="s">
        <v>299</v>
      </c>
      <c r="G88" s="13">
        <v>2</v>
      </c>
      <c r="H88" s="14" t="s">
        <v>303</v>
      </c>
      <c r="I88" s="13">
        <v>2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</row>
    <row r="89" spans="1:152" ht="16.5" customHeight="1">
      <c r="A89" s="3" t="s">
        <v>83</v>
      </c>
      <c r="B89" s="4">
        <v>286067.11</v>
      </c>
      <c r="C89" s="4">
        <v>16840204.469999999</v>
      </c>
      <c r="D89" s="12">
        <f t="shared" si="1"/>
        <v>1.6987151819303298E-2</v>
      </c>
      <c r="E89" s="13">
        <v>241</v>
      </c>
      <c r="F89" s="14" t="s">
        <v>299</v>
      </c>
      <c r="G89" s="13">
        <v>91</v>
      </c>
      <c r="H89" s="14" t="s">
        <v>302</v>
      </c>
      <c r="I89" s="13">
        <v>38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</row>
    <row r="90" spans="1:152" ht="16.5" customHeight="1">
      <c r="A90" s="3" t="s">
        <v>84</v>
      </c>
      <c r="B90" s="4">
        <v>183468.05</v>
      </c>
      <c r="C90" s="4">
        <v>6199341.9699999997</v>
      </c>
      <c r="D90" s="12">
        <f t="shared" si="1"/>
        <v>2.9594761974390645E-2</v>
      </c>
      <c r="E90" s="13">
        <v>211</v>
      </c>
      <c r="F90" s="14" t="s">
        <v>299</v>
      </c>
      <c r="G90" s="13">
        <v>78</v>
      </c>
      <c r="H90" s="14" t="s">
        <v>306</v>
      </c>
      <c r="I90" s="13">
        <v>18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</row>
    <row r="91" spans="1:152" ht="16.5" customHeight="1">
      <c r="A91" s="2" t="s">
        <v>85</v>
      </c>
      <c r="B91" s="6">
        <v>77589351.5</v>
      </c>
      <c r="C91" s="6">
        <v>782605012.07000005</v>
      </c>
      <c r="D91" s="9">
        <f t="shared" si="1"/>
        <v>9.9142415782356413E-2</v>
      </c>
      <c r="E91" s="10">
        <v>33</v>
      </c>
      <c r="F91" s="11" t="s">
        <v>305</v>
      </c>
      <c r="G91" s="10">
        <v>3</v>
      </c>
      <c r="H91" s="11" t="s">
        <v>312</v>
      </c>
      <c r="I91" s="10">
        <v>4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</row>
    <row r="92" spans="1:152" ht="16.5" customHeight="1">
      <c r="A92" s="2" t="s">
        <v>86</v>
      </c>
      <c r="B92" s="6">
        <v>291692.99</v>
      </c>
      <c r="C92" s="6">
        <v>6998364.2699999996</v>
      </c>
      <c r="D92" s="9">
        <f t="shared" si="1"/>
        <v>4.1680166785602317E-2</v>
      </c>
      <c r="E92" s="10">
        <v>160</v>
      </c>
      <c r="F92" s="11" t="s">
        <v>299</v>
      </c>
      <c r="G92" s="10">
        <v>56</v>
      </c>
      <c r="H92" s="11" t="s">
        <v>298</v>
      </c>
      <c r="I92" s="10">
        <v>21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</row>
    <row r="93" spans="1:152" ht="16.5" customHeight="1">
      <c r="A93" s="2" t="s">
        <v>87</v>
      </c>
      <c r="B93" s="6">
        <v>1025852.45</v>
      </c>
      <c r="C93" s="6">
        <v>30559725.32</v>
      </c>
      <c r="D93" s="9">
        <f t="shared" si="1"/>
        <v>3.356877194601695E-2</v>
      </c>
      <c r="E93" s="10">
        <v>194</v>
      </c>
      <c r="F93" s="11" t="s">
        <v>309</v>
      </c>
      <c r="G93" s="10">
        <v>30</v>
      </c>
      <c r="H93" s="11" t="s">
        <v>308</v>
      </c>
      <c r="I93" s="10">
        <v>20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</row>
    <row r="94" spans="1:152" ht="16.5" customHeight="1">
      <c r="A94" s="2" t="s">
        <v>88</v>
      </c>
      <c r="B94" s="6">
        <v>3178745.17</v>
      </c>
      <c r="C94" s="6">
        <v>50120656.420000002</v>
      </c>
      <c r="D94" s="9">
        <f t="shared" si="1"/>
        <v>6.3421858312525267E-2</v>
      </c>
      <c r="E94" s="10">
        <v>94</v>
      </c>
      <c r="F94" s="11" t="s">
        <v>299</v>
      </c>
      <c r="G94" s="10">
        <v>29</v>
      </c>
      <c r="H94" s="16" t="s">
        <v>313</v>
      </c>
      <c r="I94" s="10">
        <v>6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</row>
    <row r="95" spans="1:152" ht="16.5" customHeight="1">
      <c r="A95" s="3" t="s">
        <v>89</v>
      </c>
      <c r="B95" s="4">
        <v>233581.65</v>
      </c>
      <c r="C95" s="4">
        <v>6611065.1399999997</v>
      </c>
      <c r="D95" s="12">
        <f t="shared" si="1"/>
        <v>3.5331923835801138E-2</v>
      </c>
      <c r="E95" s="13">
        <v>186</v>
      </c>
      <c r="F95" s="14" t="s">
        <v>297</v>
      </c>
      <c r="G95" s="13">
        <v>18</v>
      </c>
      <c r="H95" s="14" t="s">
        <v>298</v>
      </c>
      <c r="I95" s="13">
        <v>28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</row>
    <row r="96" spans="1:152" ht="16.5" customHeight="1">
      <c r="A96" s="3" t="s">
        <v>90</v>
      </c>
      <c r="B96" s="4">
        <v>89268.38</v>
      </c>
      <c r="C96" s="4">
        <v>7705439.4199999999</v>
      </c>
      <c r="D96" s="12">
        <f t="shared" si="1"/>
        <v>1.1585112170020799E-2</v>
      </c>
      <c r="E96" s="13">
        <v>258</v>
      </c>
      <c r="F96" s="14" t="s">
        <v>299</v>
      </c>
      <c r="G96" s="13">
        <v>100</v>
      </c>
      <c r="H96" s="14" t="s">
        <v>298</v>
      </c>
      <c r="I96" s="13">
        <v>40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</row>
    <row r="97" spans="1:152" ht="16.5" customHeight="1">
      <c r="A97" s="3" t="s">
        <v>91</v>
      </c>
      <c r="B97" s="4">
        <v>1090730.94</v>
      </c>
      <c r="C97" s="4">
        <v>24849649.77</v>
      </c>
      <c r="D97" s="12">
        <f t="shared" si="1"/>
        <v>4.3893211779459214E-2</v>
      </c>
      <c r="E97" s="13">
        <v>151</v>
      </c>
      <c r="F97" s="14" t="s">
        <v>309</v>
      </c>
      <c r="G97" s="13">
        <v>24</v>
      </c>
      <c r="H97" s="14" t="s">
        <v>308</v>
      </c>
      <c r="I97" s="13">
        <v>15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</row>
    <row r="98" spans="1:152" ht="16.5" customHeight="1">
      <c r="A98" s="3" t="s">
        <v>92</v>
      </c>
      <c r="B98" s="4">
        <v>1322470.67</v>
      </c>
      <c r="C98" s="4">
        <v>20612161.969999999</v>
      </c>
      <c r="D98" s="12">
        <f t="shared" si="1"/>
        <v>6.4159726278339546E-2</v>
      </c>
      <c r="E98" s="13">
        <v>89</v>
      </c>
      <c r="F98" s="14" t="s">
        <v>307</v>
      </c>
      <c r="G98" s="13">
        <v>12</v>
      </c>
      <c r="H98" s="14" t="s">
        <v>300</v>
      </c>
      <c r="I98" s="13">
        <v>11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</row>
    <row r="99" spans="1:152" ht="16.5" customHeight="1">
      <c r="A99" s="2" t="s">
        <v>93</v>
      </c>
      <c r="B99" s="6">
        <v>1603969.8</v>
      </c>
      <c r="C99" s="6">
        <v>85288207.25</v>
      </c>
      <c r="D99" s="9">
        <f t="shared" si="1"/>
        <v>1.8806466353529786E-2</v>
      </c>
      <c r="E99" s="10">
        <v>237</v>
      </c>
      <c r="F99" s="11" t="s">
        <v>301</v>
      </c>
      <c r="G99" s="10">
        <v>45</v>
      </c>
      <c r="H99" s="11" t="s">
        <v>311</v>
      </c>
      <c r="I99" s="10">
        <v>12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</row>
    <row r="100" spans="1:152" ht="16.5" customHeight="1">
      <c r="A100" s="2" t="s">
        <v>94</v>
      </c>
      <c r="B100" s="6">
        <v>2110553.81</v>
      </c>
      <c r="C100" s="6">
        <v>25562194.039999999</v>
      </c>
      <c r="D100" s="9">
        <f t="shared" si="1"/>
        <v>8.2565440458568715E-2</v>
      </c>
      <c r="E100" s="10">
        <v>50</v>
      </c>
      <c r="F100" s="11" t="s">
        <v>305</v>
      </c>
      <c r="G100" s="10">
        <v>7</v>
      </c>
      <c r="H100" s="11" t="s">
        <v>300</v>
      </c>
      <c r="I100" s="10">
        <v>8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</row>
    <row r="101" spans="1:152" ht="16.5" customHeight="1">
      <c r="A101" s="2" t="s">
        <v>95</v>
      </c>
      <c r="B101" s="6">
        <v>774196.67</v>
      </c>
      <c r="C101" s="6">
        <v>10099757.98</v>
      </c>
      <c r="D101" s="9">
        <f t="shared" si="1"/>
        <v>7.6654972478855374E-2</v>
      </c>
      <c r="E101" s="10">
        <v>59</v>
      </c>
      <c r="F101" s="11" t="s">
        <v>309</v>
      </c>
      <c r="G101" s="10">
        <v>9</v>
      </c>
      <c r="H101" s="11" t="s">
        <v>304</v>
      </c>
      <c r="I101" s="10">
        <v>5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</row>
    <row r="102" spans="1:152" ht="16.5" customHeight="1">
      <c r="A102" s="2" t="s">
        <v>96</v>
      </c>
      <c r="B102" s="6">
        <v>825214.02</v>
      </c>
      <c r="C102" s="6">
        <v>12966544.210000001</v>
      </c>
      <c r="D102" s="9">
        <f t="shared" si="1"/>
        <v>6.3641785092097405E-2</v>
      </c>
      <c r="E102" s="10">
        <v>93</v>
      </c>
      <c r="F102" s="11" t="s">
        <v>309</v>
      </c>
      <c r="G102" s="10">
        <v>14</v>
      </c>
      <c r="H102" s="11" t="s">
        <v>302</v>
      </c>
      <c r="I102" s="10">
        <v>13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</row>
    <row r="103" spans="1:152" ht="16.5" customHeight="1">
      <c r="A103" s="3" t="s">
        <v>97</v>
      </c>
      <c r="B103" s="4">
        <v>1390770.79</v>
      </c>
      <c r="C103" s="4">
        <v>21485866.66</v>
      </c>
      <c r="D103" s="12">
        <f t="shared" si="1"/>
        <v>6.4729564415904273E-2</v>
      </c>
      <c r="E103" s="13">
        <v>86</v>
      </c>
      <c r="F103" s="14" t="s">
        <v>301</v>
      </c>
      <c r="G103" s="13">
        <v>21</v>
      </c>
      <c r="H103" s="14" t="s">
        <v>308</v>
      </c>
      <c r="I103" s="13">
        <v>9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</row>
    <row r="104" spans="1:152" ht="16.5" customHeight="1">
      <c r="A104" s="3" t="s">
        <v>98</v>
      </c>
      <c r="B104" s="4">
        <v>443425.09</v>
      </c>
      <c r="C104" s="4">
        <v>13599411.960000001</v>
      </c>
      <c r="D104" s="12">
        <f t="shared" si="1"/>
        <v>3.2606195863780565E-2</v>
      </c>
      <c r="E104" s="13">
        <v>198</v>
      </c>
      <c r="F104" s="14" t="s">
        <v>299</v>
      </c>
      <c r="G104" s="13">
        <v>70</v>
      </c>
      <c r="H104" s="14" t="s">
        <v>302</v>
      </c>
      <c r="I104" s="13">
        <v>25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</row>
    <row r="105" spans="1:152" ht="16.5" customHeight="1">
      <c r="A105" s="3" t="s">
        <v>99</v>
      </c>
      <c r="B105" s="4">
        <v>3605477.53</v>
      </c>
      <c r="C105" s="4">
        <v>56566903.600000001</v>
      </c>
      <c r="D105" s="12">
        <f t="shared" si="1"/>
        <v>6.3738286887599763E-2</v>
      </c>
      <c r="E105" s="13">
        <v>91</v>
      </c>
      <c r="F105" s="14" t="s">
        <v>307</v>
      </c>
      <c r="G105" s="13">
        <v>13</v>
      </c>
      <c r="H105" s="15" t="s">
        <v>313</v>
      </c>
      <c r="I105" s="13">
        <v>5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</row>
    <row r="106" spans="1:152" ht="16.5" customHeight="1">
      <c r="A106" s="3" t="s">
        <v>100</v>
      </c>
      <c r="B106" s="4">
        <v>260310.17</v>
      </c>
      <c r="C106" s="4">
        <v>8087552.7800000003</v>
      </c>
      <c r="D106" s="12">
        <f t="shared" si="1"/>
        <v>3.2186518849525211E-2</v>
      </c>
      <c r="E106" s="13">
        <v>200</v>
      </c>
      <c r="F106" s="14" t="s">
        <v>299</v>
      </c>
      <c r="G106" s="13">
        <v>71</v>
      </c>
      <c r="H106" s="14" t="s">
        <v>303</v>
      </c>
      <c r="I106" s="13">
        <v>22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</row>
    <row r="107" spans="1:152" ht="16.5" customHeight="1">
      <c r="A107" s="2" t="s">
        <v>101</v>
      </c>
      <c r="B107" s="6">
        <v>920069.29</v>
      </c>
      <c r="C107" s="6">
        <v>10157289.99</v>
      </c>
      <c r="D107" s="9">
        <f t="shared" si="1"/>
        <v>9.058216226038851E-2</v>
      </c>
      <c r="E107" s="10">
        <v>40</v>
      </c>
      <c r="F107" s="11" t="s">
        <v>299</v>
      </c>
      <c r="G107" s="10">
        <v>11</v>
      </c>
      <c r="H107" s="11" t="s">
        <v>303</v>
      </c>
      <c r="I107" s="10">
        <v>5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</row>
    <row r="108" spans="1:152" ht="16.5" customHeight="1">
      <c r="A108" s="2" t="s">
        <v>102</v>
      </c>
      <c r="B108" s="6">
        <v>1865435.5</v>
      </c>
      <c r="C108" s="6">
        <v>26429710.48</v>
      </c>
      <c r="D108" s="9">
        <f t="shared" si="1"/>
        <v>7.0581003958088001E-2</v>
      </c>
      <c r="E108" s="10">
        <v>73</v>
      </c>
      <c r="F108" s="11" t="s">
        <v>299</v>
      </c>
      <c r="G108" s="10">
        <v>20</v>
      </c>
      <c r="H108" s="11" t="s">
        <v>308</v>
      </c>
      <c r="I108" s="10">
        <v>7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</row>
    <row r="109" spans="1:152" ht="16.5" customHeight="1">
      <c r="A109" s="2" t="s">
        <v>103</v>
      </c>
      <c r="B109" s="6">
        <v>194013.65</v>
      </c>
      <c r="C109" s="6">
        <v>7378478.9900000002</v>
      </c>
      <c r="D109" s="9">
        <f t="shared" si="1"/>
        <v>2.6294531740612841E-2</v>
      </c>
      <c r="E109" s="10">
        <v>218</v>
      </c>
      <c r="F109" s="11" t="s">
        <v>299</v>
      </c>
      <c r="G109" s="10">
        <v>82</v>
      </c>
      <c r="H109" s="11" t="s">
        <v>306</v>
      </c>
      <c r="I109" s="10">
        <v>20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</row>
    <row r="110" spans="1:152" ht="16.5" customHeight="1">
      <c r="A110" s="2" t="s">
        <v>104</v>
      </c>
      <c r="B110" s="6">
        <v>22130.17</v>
      </c>
      <c r="C110" s="6">
        <v>7381030.4400000004</v>
      </c>
      <c r="D110" s="9">
        <f t="shared" si="1"/>
        <v>2.9982493880624066E-3</v>
      </c>
      <c r="E110" s="10">
        <v>275</v>
      </c>
      <c r="F110" s="11" t="s">
        <v>299</v>
      </c>
      <c r="G110" s="10">
        <v>107</v>
      </c>
      <c r="H110" s="11" t="s">
        <v>298</v>
      </c>
      <c r="I110" s="10">
        <v>47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</row>
    <row r="111" spans="1:152" ht="16.5" customHeight="1">
      <c r="A111" s="3" t="s">
        <v>105</v>
      </c>
      <c r="B111" s="4">
        <v>5102702.1399999997</v>
      </c>
      <c r="C111" s="4">
        <v>26779306.879999999</v>
      </c>
      <c r="D111" s="12">
        <f t="shared" si="1"/>
        <v>0.19054646047657525</v>
      </c>
      <c r="E111" s="13">
        <v>2</v>
      </c>
      <c r="F111" s="14" t="s">
        <v>301</v>
      </c>
      <c r="G111" s="13">
        <v>2</v>
      </c>
      <c r="H111" s="14" t="s">
        <v>300</v>
      </c>
      <c r="I111" s="13">
        <v>2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</row>
    <row r="112" spans="1:152" ht="16.5" customHeight="1">
      <c r="A112" s="3" t="s">
        <v>106</v>
      </c>
      <c r="B112" s="4">
        <v>7582906.3799999999</v>
      </c>
      <c r="C112" s="4">
        <v>73621227.349999994</v>
      </c>
      <c r="D112" s="12">
        <f t="shared" si="1"/>
        <v>0.10299891285363094</v>
      </c>
      <c r="E112" s="13">
        <v>28</v>
      </c>
      <c r="F112" s="14" t="s">
        <v>309</v>
      </c>
      <c r="G112" s="13">
        <v>3</v>
      </c>
      <c r="H112" s="14" t="s">
        <v>311</v>
      </c>
      <c r="I112" s="13">
        <v>3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</row>
    <row r="113" spans="1:152" ht="16.5" customHeight="1">
      <c r="A113" s="3" t="s">
        <v>107</v>
      </c>
      <c r="B113" s="4">
        <v>776523.21</v>
      </c>
      <c r="C113" s="4">
        <v>19941438.260000002</v>
      </c>
      <c r="D113" s="12">
        <f t="shared" si="1"/>
        <v>3.8940180736993638E-2</v>
      </c>
      <c r="E113" s="13">
        <v>170</v>
      </c>
      <c r="F113" s="14" t="s">
        <v>301</v>
      </c>
      <c r="G113" s="13">
        <v>33</v>
      </c>
      <c r="H113" s="14" t="s">
        <v>300</v>
      </c>
      <c r="I113" s="13">
        <v>21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</row>
    <row r="114" spans="1:152" ht="16.5" customHeight="1">
      <c r="A114" s="3" t="s">
        <v>108</v>
      </c>
      <c r="B114" s="4">
        <v>419455.35</v>
      </c>
      <c r="C114" s="4">
        <v>11978295.98</v>
      </c>
      <c r="D114" s="12">
        <f t="shared" si="1"/>
        <v>3.5017948354286697E-2</v>
      </c>
      <c r="E114" s="13">
        <v>187</v>
      </c>
      <c r="F114" s="14" t="s">
        <v>309</v>
      </c>
      <c r="G114" s="13">
        <v>28</v>
      </c>
      <c r="H114" s="14" t="s">
        <v>302</v>
      </c>
      <c r="I114" s="13">
        <v>23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</row>
    <row r="115" spans="1:152" ht="16.5" customHeight="1">
      <c r="A115" s="2" t="s">
        <v>109</v>
      </c>
      <c r="B115" s="6">
        <v>3418007.75</v>
      </c>
      <c r="C115" s="6">
        <v>52554131.390000001</v>
      </c>
      <c r="D115" s="9">
        <f t="shared" si="1"/>
        <v>6.5037850680762621E-2</v>
      </c>
      <c r="E115" s="10">
        <v>85</v>
      </c>
      <c r="F115" s="11" t="s">
        <v>309</v>
      </c>
      <c r="G115" s="10">
        <v>13</v>
      </c>
      <c r="H115" s="11" t="s">
        <v>311</v>
      </c>
      <c r="I115" s="10">
        <v>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</row>
    <row r="116" spans="1:152" ht="16.5" customHeight="1">
      <c r="A116" s="2" t="s">
        <v>110</v>
      </c>
      <c r="B116" s="6">
        <v>353304.6</v>
      </c>
      <c r="C116" s="6">
        <v>8954719.4600000009</v>
      </c>
      <c r="D116" s="9">
        <f t="shared" si="1"/>
        <v>3.9454569356212971E-2</v>
      </c>
      <c r="E116" s="10">
        <v>167</v>
      </c>
      <c r="F116" s="11" t="s">
        <v>301</v>
      </c>
      <c r="G116" s="10">
        <v>32</v>
      </c>
      <c r="H116" s="11" t="s">
        <v>304</v>
      </c>
      <c r="I116" s="10">
        <v>23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</row>
    <row r="117" spans="1:152" ht="16.5" customHeight="1">
      <c r="A117" s="2" t="s">
        <v>111</v>
      </c>
      <c r="B117" s="6">
        <v>4747510.6399999997</v>
      </c>
      <c r="C117" s="6">
        <v>77991396.569999993</v>
      </c>
      <c r="D117" s="9">
        <f t="shared" si="1"/>
        <v>6.0872235256602229E-2</v>
      </c>
      <c r="E117" s="10">
        <v>105</v>
      </c>
      <c r="F117" s="11" t="s">
        <v>301</v>
      </c>
      <c r="G117" s="10">
        <v>24</v>
      </c>
      <c r="H117" s="11" t="s">
        <v>311</v>
      </c>
      <c r="I117" s="10">
        <v>7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</row>
    <row r="118" spans="1:152" ht="16.5" customHeight="1">
      <c r="A118" s="7" t="s">
        <v>286</v>
      </c>
      <c r="B118" s="6">
        <v>211877.25</v>
      </c>
      <c r="C118" s="6">
        <v>8075623.0099999998</v>
      </c>
      <c r="D118" s="9">
        <f t="shared" si="1"/>
        <v>2.6236644496360661E-2</v>
      </c>
      <c r="E118" s="10">
        <v>219</v>
      </c>
      <c r="F118" s="11" t="s">
        <v>299</v>
      </c>
      <c r="G118" s="10">
        <v>83</v>
      </c>
      <c r="H118" s="11" t="s">
        <v>298</v>
      </c>
      <c r="I118" s="10">
        <v>35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</row>
    <row r="119" spans="1:152" ht="16.5" customHeight="1">
      <c r="A119" s="3" t="s">
        <v>112</v>
      </c>
      <c r="B119" s="4">
        <v>482765.79</v>
      </c>
      <c r="C119" s="4">
        <v>9218825.6300000008</v>
      </c>
      <c r="D119" s="12">
        <f t="shared" si="1"/>
        <v>5.2367384889999265E-2</v>
      </c>
      <c r="E119" s="13">
        <v>126</v>
      </c>
      <c r="F119" s="14" t="s">
        <v>299</v>
      </c>
      <c r="G119" s="13">
        <v>42</v>
      </c>
      <c r="H119" s="14" t="s">
        <v>303</v>
      </c>
      <c r="I119" s="13">
        <v>15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</row>
    <row r="120" spans="1:152" ht="16.5" customHeight="1">
      <c r="A120" s="3" t="s">
        <v>113</v>
      </c>
      <c r="B120" s="4">
        <v>245932.35</v>
      </c>
      <c r="C120" s="4">
        <v>12484427.369999999</v>
      </c>
      <c r="D120" s="12">
        <f t="shared" si="1"/>
        <v>1.9699129380252867E-2</v>
      </c>
      <c r="E120" s="13">
        <v>234</v>
      </c>
      <c r="F120" s="14" t="s">
        <v>299</v>
      </c>
      <c r="G120" s="13">
        <v>88</v>
      </c>
      <c r="H120" s="14" t="s">
        <v>302</v>
      </c>
      <c r="I120" s="13">
        <v>36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</row>
    <row r="121" spans="1:152" ht="16.5" customHeight="1">
      <c r="A121" s="3" t="s">
        <v>114</v>
      </c>
      <c r="B121" s="4">
        <v>204562.27</v>
      </c>
      <c r="C121" s="4">
        <v>10451523.130000001</v>
      </c>
      <c r="D121" s="12">
        <f t="shared" si="1"/>
        <v>1.9572484072950615E-2</v>
      </c>
      <c r="E121" s="13">
        <v>235</v>
      </c>
      <c r="F121" s="14" t="s">
        <v>299</v>
      </c>
      <c r="G121" s="13">
        <v>89</v>
      </c>
      <c r="H121" s="14" t="s">
        <v>304</v>
      </c>
      <c r="I121" s="13">
        <v>27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</row>
    <row r="122" spans="1:152" ht="16.5" customHeight="1">
      <c r="A122" s="3" t="s">
        <v>115</v>
      </c>
      <c r="B122" s="4">
        <v>1075628.55</v>
      </c>
      <c r="C122" s="4">
        <v>13640112.369999999</v>
      </c>
      <c r="D122" s="12">
        <f t="shared" si="1"/>
        <v>7.885774844243458E-2</v>
      </c>
      <c r="E122" s="13">
        <v>54</v>
      </c>
      <c r="F122" s="14" t="s">
        <v>299</v>
      </c>
      <c r="G122" s="13">
        <v>14</v>
      </c>
      <c r="H122" s="14" t="s">
        <v>304</v>
      </c>
      <c r="I122" s="13">
        <v>3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</row>
    <row r="123" spans="1:152" ht="16.5" customHeight="1">
      <c r="A123" s="2" t="s">
        <v>116</v>
      </c>
      <c r="B123" s="6">
        <v>458067.17</v>
      </c>
      <c r="C123" s="6">
        <v>7702554.4900000002</v>
      </c>
      <c r="D123" s="9">
        <f t="shared" si="1"/>
        <v>5.9469513730113187E-2</v>
      </c>
      <c r="E123" s="10">
        <v>114</v>
      </c>
      <c r="F123" s="11" t="s">
        <v>299</v>
      </c>
      <c r="G123" s="10">
        <v>39</v>
      </c>
      <c r="H123" s="11" t="s">
        <v>303</v>
      </c>
      <c r="I123" s="10">
        <v>12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</row>
    <row r="124" spans="1:152" ht="16.5" customHeight="1">
      <c r="A124" s="2" t="s">
        <v>117</v>
      </c>
      <c r="B124" s="6">
        <v>833947.55</v>
      </c>
      <c r="C124" s="6">
        <v>12663938.949999999</v>
      </c>
      <c r="D124" s="9">
        <f t="shared" si="1"/>
        <v>6.5852145473269202E-2</v>
      </c>
      <c r="E124" s="10">
        <v>84</v>
      </c>
      <c r="F124" s="11" t="s">
        <v>299</v>
      </c>
      <c r="G124" s="10">
        <v>25</v>
      </c>
      <c r="H124" s="11" t="s">
        <v>302</v>
      </c>
      <c r="I124" s="10">
        <v>10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</row>
    <row r="125" spans="1:152" ht="16.5" customHeight="1">
      <c r="A125" s="2" t="s">
        <v>118</v>
      </c>
      <c r="B125" s="6">
        <v>230372.9</v>
      </c>
      <c r="C125" s="6">
        <v>7402060.5300000003</v>
      </c>
      <c r="D125" s="9">
        <f t="shared" si="1"/>
        <v>3.1122806827411878E-2</v>
      </c>
      <c r="E125" s="10">
        <v>205</v>
      </c>
      <c r="F125" s="11" t="s">
        <v>299</v>
      </c>
      <c r="G125" s="10">
        <v>74</v>
      </c>
      <c r="H125" s="11" t="s">
        <v>306</v>
      </c>
      <c r="I125" s="10">
        <v>17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</row>
    <row r="126" spans="1:152" ht="16.5" customHeight="1">
      <c r="A126" s="2" t="s">
        <v>119</v>
      </c>
      <c r="B126" s="6">
        <v>1442100.83</v>
      </c>
      <c r="C126" s="6">
        <v>15191399.279999999</v>
      </c>
      <c r="D126" s="9">
        <f t="shared" si="1"/>
        <v>9.4928768800025917E-2</v>
      </c>
      <c r="E126" s="10">
        <v>37</v>
      </c>
      <c r="F126" s="11" t="s">
        <v>307</v>
      </c>
      <c r="G126" s="10">
        <v>6</v>
      </c>
      <c r="H126" s="11" t="s">
        <v>302</v>
      </c>
      <c r="I126" s="10">
        <v>3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</row>
    <row r="127" spans="1:152" ht="16.5" customHeight="1">
      <c r="A127" s="3" t="s">
        <v>120</v>
      </c>
      <c r="B127" s="4">
        <v>916715.87</v>
      </c>
      <c r="C127" s="4">
        <v>20235313.399999999</v>
      </c>
      <c r="D127" s="12">
        <f t="shared" si="1"/>
        <v>4.5302775987645441E-2</v>
      </c>
      <c r="E127" s="13">
        <v>142</v>
      </c>
      <c r="F127" s="14" t="s">
        <v>299</v>
      </c>
      <c r="G127" s="13">
        <v>49</v>
      </c>
      <c r="H127" s="14" t="s">
        <v>304</v>
      </c>
      <c r="I127" s="13">
        <v>18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</row>
    <row r="128" spans="1:152" ht="16.5" customHeight="1">
      <c r="A128" s="3" t="s">
        <v>121</v>
      </c>
      <c r="B128" s="4">
        <v>3388637.86</v>
      </c>
      <c r="C128" s="4">
        <v>25469612.68</v>
      </c>
      <c r="D128" s="12">
        <f t="shared" si="1"/>
        <v>0.13304630512347468</v>
      </c>
      <c r="E128" s="13">
        <v>12</v>
      </c>
      <c r="F128" s="14" t="s">
        <v>307</v>
      </c>
      <c r="G128" s="13">
        <v>3</v>
      </c>
      <c r="H128" s="14" t="s">
        <v>308</v>
      </c>
      <c r="I128" s="13">
        <v>2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</row>
    <row r="129" spans="1:152" ht="16.5" customHeight="1">
      <c r="A129" s="3" t="s">
        <v>122</v>
      </c>
      <c r="B129" s="4">
        <v>33993458.420000002</v>
      </c>
      <c r="C129" s="4">
        <v>481443007.47000003</v>
      </c>
      <c r="D129" s="12">
        <f t="shared" si="1"/>
        <v>7.060744032536026E-2</v>
      </c>
      <c r="E129" s="13">
        <v>72</v>
      </c>
      <c r="F129" s="14" t="s">
        <v>301</v>
      </c>
      <c r="G129" s="13">
        <v>19</v>
      </c>
      <c r="H129" s="14" t="s">
        <v>312</v>
      </c>
      <c r="I129" s="13">
        <v>5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</row>
    <row r="130" spans="1:152" ht="16.5" customHeight="1">
      <c r="A130" s="3" t="s">
        <v>123</v>
      </c>
      <c r="B130" s="4">
        <v>6304035.3899999997</v>
      </c>
      <c r="C130" s="4">
        <v>83206729.219999999</v>
      </c>
      <c r="D130" s="12">
        <f t="shared" si="1"/>
        <v>7.5763528371990491E-2</v>
      </c>
      <c r="E130" s="13">
        <v>64</v>
      </c>
      <c r="F130" s="14" t="s">
        <v>301</v>
      </c>
      <c r="G130" s="13">
        <v>17</v>
      </c>
      <c r="H130" s="14" t="s">
        <v>311</v>
      </c>
      <c r="I130" s="13">
        <v>4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</row>
    <row r="131" spans="1:152" ht="16.5" customHeight="1">
      <c r="A131" s="2" t="s">
        <v>124</v>
      </c>
      <c r="B131" s="6">
        <v>838798.61</v>
      </c>
      <c r="C131" s="6">
        <v>27597572.84</v>
      </c>
      <c r="D131" s="9">
        <f t="shared" ref="D131:D194" si="2">B131/C131</f>
        <v>3.0393926845053668E-2</v>
      </c>
      <c r="E131" s="10">
        <v>208</v>
      </c>
      <c r="F131" s="11" t="s">
        <v>299</v>
      </c>
      <c r="G131" s="10">
        <v>76</v>
      </c>
      <c r="H131" s="11" t="s">
        <v>300</v>
      </c>
      <c r="I131" s="10">
        <v>25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</row>
    <row r="132" spans="1:152" ht="16.5" customHeight="1">
      <c r="A132" s="7" t="s">
        <v>287</v>
      </c>
      <c r="B132" s="6">
        <v>1105108.4099999999</v>
      </c>
      <c r="C132" s="6">
        <v>34140282.450000003</v>
      </c>
      <c r="D132" s="9">
        <f t="shared" si="2"/>
        <v>3.2369632899741867E-2</v>
      </c>
      <c r="E132" s="10">
        <v>199</v>
      </c>
      <c r="F132" s="11" t="s">
        <v>307</v>
      </c>
      <c r="G132" s="10">
        <v>22</v>
      </c>
      <c r="H132" s="11" t="s">
        <v>300</v>
      </c>
      <c r="I132" s="10">
        <v>24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</row>
    <row r="133" spans="1:152" ht="16.5" customHeight="1">
      <c r="A133" s="2" t="s">
        <v>125</v>
      </c>
      <c r="B133" s="6">
        <v>1039823.48</v>
      </c>
      <c r="C133" s="6">
        <v>28487925.300000001</v>
      </c>
      <c r="D133" s="9">
        <f t="shared" si="2"/>
        <v>3.6500498686719035E-2</v>
      </c>
      <c r="E133" s="10">
        <v>184</v>
      </c>
      <c r="F133" s="11" t="s">
        <v>301</v>
      </c>
      <c r="G133" s="10">
        <v>36</v>
      </c>
      <c r="H133" s="11" t="s">
        <v>308</v>
      </c>
      <c r="I133" s="10">
        <v>19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</row>
    <row r="134" spans="1:152" ht="16.5" customHeight="1">
      <c r="A134" s="2" t="s">
        <v>126</v>
      </c>
      <c r="B134" s="6">
        <v>131005.44</v>
      </c>
      <c r="C134" s="6">
        <v>9768579.2699999996</v>
      </c>
      <c r="D134" s="9">
        <f t="shared" si="2"/>
        <v>1.3410900027430499E-2</v>
      </c>
      <c r="E134" s="10">
        <v>252</v>
      </c>
      <c r="F134" s="11" t="s">
        <v>299</v>
      </c>
      <c r="G134" s="10">
        <v>97</v>
      </c>
      <c r="H134" s="11" t="s">
        <v>303</v>
      </c>
      <c r="I134" s="10">
        <v>30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</row>
    <row r="135" spans="1:152" ht="16.5" customHeight="1">
      <c r="A135" s="3" t="s">
        <v>127</v>
      </c>
      <c r="B135" s="4">
        <v>621024.65</v>
      </c>
      <c r="C135" s="4">
        <v>13355743.470000001</v>
      </c>
      <c r="D135" s="12">
        <f t="shared" si="2"/>
        <v>4.6498695590774179E-2</v>
      </c>
      <c r="E135" s="13">
        <v>140</v>
      </c>
      <c r="F135" s="14" t="s">
        <v>309</v>
      </c>
      <c r="G135" s="13">
        <v>22</v>
      </c>
      <c r="H135" s="14" t="s">
        <v>302</v>
      </c>
      <c r="I135" s="13">
        <v>18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</row>
    <row r="136" spans="1:152" ht="16.5" customHeight="1">
      <c r="A136" s="3" t="s">
        <v>128</v>
      </c>
      <c r="B136" s="4">
        <v>2272583.42</v>
      </c>
      <c r="C136" s="4">
        <v>22513835.870000001</v>
      </c>
      <c r="D136" s="12">
        <f t="shared" si="2"/>
        <v>0.10094163576222251</v>
      </c>
      <c r="E136" s="13">
        <v>29</v>
      </c>
      <c r="F136" s="14" t="s">
        <v>309</v>
      </c>
      <c r="G136" s="13">
        <v>4</v>
      </c>
      <c r="H136" s="14" t="s">
        <v>300</v>
      </c>
      <c r="I136" s="13">
        <v>7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</row>
    <row r="137" spans="1:152" ht="16.5" customHeight="1">
      <c r="A137" s="3" t="s">
        <v>129</v>
      </c>
      <c r="B137" s="4">
        <v>17375497.390000001</v>
      </c>
      <c r="C137" s="4">
        <v>310500780.97000003</v>
      </c>
      <c r="D137" s="12">
        <f t="shared" si="2"/>
        <v>5.5959593195608698E-2</v>
      </c>
      <c r="E137" s="13">
        <v>122</v>
      </c>
      <c r="F137" s="14" t="s">
        <v>307</v>
      </c>
      <c r="G137" s="13">
        <v>16</v>
      </c>
      <c r="H137" s="14" t="s">
        <v>312</v>
      </c>
      <c r="I137" s="13">
        <v>8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</row>
    <row r="138" spans="1:152" ht="16.5" customHeight="1">
      <c r="A138" s="3" t="s">
        <v>130</v>
      </c>
      <c r="B138" s="4">
        <v>734464.64</v>
      </c>
      <c r="C138" s="4">
        <v>10568919.939999999</v>
      </c>
      <c r="D138" s="12">
        <f t="shared" si="2"/>
        <v>6.9492875730876244E-2</v>
      </c>
      <c r="E138" s="13">
        <v>77</v>
      </c>
      <c r="F138" s="14" t="s">
        <v>299</v>
      </c>
      <c r="G138" s="13">
        <v>22</v>
      </c>
      <c r="H138" s="14" t="s">
        <v>306</v>
      </c>
      <c r="I138" s="13">
        <v>4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</row>
    <row r="139" spans="1:152" ht="16.5" customHeight="1">
      <c r="A139" s="2" t="s">
        <v>131</v>
      </c>
      <c r="B139" s="6">
        <v>3108808.22</v>
      </c>
      <c r="C139" s="6">
        <v>64405682.759999998</v>
      </c>
      <c r="D139" s="9">
        <f t="shared" si="2"/>
        <v>4.8269160216569691E-2</v>
      </c>
      <c r="E139" s="10">
        <v>137</v>
      </c>
      <c r="F139" s="11" t="s">
        <v>299</v>
      </c>
      <c r="G139" s="10">
        <v>46</v>
      </c>
      <c r="H139" s="16" t="s">
        <v>313</v>
      </c>
      <c r="I139" s="10">
        <v>10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</row>
    <row r="140" spans="1:152" ht="16.5" customHeight="1">
      <c r="A140" s="2" t="s">
        <v>132</v>
      </c>
      <c r="B140" s="6">
        <v>144069717.97</v>
      </c>
      <c r="C140" s="6">
        <v>908425751.80999994</v>
      </c>
      <c r="D140" s="9">
        <f t="shared" si="2"/>
        <v>0.15859272778534422</v>
      </c>
      <c r="E140" s="10">
        <v>10</v>
      </c>
      <c r="F140" s="11" t="s">
        <v>307</v>
      </c>
      <c r="G140" s="10">
        <v>2</v>
      </c>
      <c r="H140" s="11" t="s">
        <v>312</v>
      </c>
      <c r="I140" s="10">
        <v>1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</row>
    <row r="141" spans="1:152" ht="16.5" customHeight="1">
      <c r="A141" s="2" t="s">
        <v>133</v>
      </c>
      <c r="B141" s="6">
        <v>1134741.4099999999</v>
      </c>
      <c r="C141" s="6">
        <v>9055668.4900000002</v>
      </c>
      <c r="D141" s="9">
        <f t="shared" si="2"/>
        <v>0.12530730461843573</v>
      </c>
      <c r="E141" s="10">
        <v>17</v>
      </c>
      <c r="F141" s="11" t="s">
        <v>301</v>
      </c>
      <c r="G141" s="10">
        <v>7</v>
      </c>
      <c r="H141" s="11" t="s">
        <v>303</v>
      </c>
      <c r="I141" s="10">
        <v>3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</row>
    <row r="142" spans="1:152" ht="16.5" customHeight="1">
      <c r="A142" s="2" t="s">
        <v>134</v>
      </c>
      <c r="B142" s="6">
        <v>191237.17</v>
      </c>
      <c r="C142" s="6">
        <v>6521425.21</v>
      </c>
      <c r="D142" s="9">
        <f t="shared" si="2"/>
        <v>2.9324444249817595E-2</v>
      </c>
      <c r="E142" s="10">
        <v>213</v>
      </c>
      <c r="F142" s="11" t="s">
        <v>299</v>
      </c>
      <c r="G142" s="10">
        <v>79</v>
      </c>
      <c r="H142" s="11" t="s">
        <v>306</v>
      </c>
      <c r="I142" s="10">
        <v>19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</row>
    <row r="143" spans="1:152" ht="16.5" customHeight="1">
      <c r="A143" s="3" t="s">
        <v>135</v>
      </c>
      <c r="B143" s="4">
        <v>230638.49</v>
      </c>
      <c r="C143" s="4">
        <v>7184989.1299999999</v>
      </c>
      <c r="D143" s="12">
        <f t="shared" si="2"/>
        <v>3.2100047171539699E-2</v>
      </c>
      <c r="E143" s="13">
        <v>201</v>
      </c>
      <c r="F143" s="14" t="s">
        <v>299</v>
      </c>
      <c r="G143" s="13">
        <v>72</v>
      </c>
      <c r="H143" s="14" t="s">
        <v>306</v>
      </c>
      <c r="I143" s="13">
        <v>16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</row>
    <row r="144" spans="1:152" ht="16.5" customHeight="1">
      <c r="A144" s="3" t="s">
        <v>136</v>
      </c>
      <c r="B144" s="4">
        <v>13574794.539999999</v>
      </c>
      <c r="C144" s="4">
        <v>223723197.81999999</v>
      </c>
      <c r="D144" s="12">
        <f t="shared" si="2"/>
        <v>6.0676741045520961E-2</v>
      </c>
      <c r="E144" s="13">
        <v>106</v>
      </c>
      <c r="F144" s="14" t="s">
        <v>297</v>
      </c>
      <c r="G144" s="13">
        <v>9</v>
      </c>
      <c r="H144" s="14" t="s">
        <v>312</v>
      </c>
      <c r="I144" s="13">
        <v>7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</row>
    <row r="145" spans="1:152" ht="16.5" customHeight="1">
      <c r="A145" s="3" t="s">
        <v>137</v>
      </c>
      <c r="B145" s="4">
        <v>1299228.45</v>
      </c>
      <c r="C145" s="4">
        <v>44038255.509999998</v>
      </c>
      <c r="D145" s="12">
        <f t="shared" si="2"/>
        <v>2.9502268765050816E-2</v>
      </c>
      <c r="E145" s="13">
        <v>212</v>
      </c>
      <c r="F145" s="14" t="s">
        <v>309</v>
      </c>
      <c r="G145" s="13">
        <v>31</v>
      </c>
      <c r="H145" s="14" t="s">
        <v>311</v>
      </c>
      <c r="I145" s="13">
        <v>11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</row>
    <row r="146" spans="1:152" ht="16.5" customHeight="1">
      <c r="A146" s="3" t="s">
        <v>138</v>
      </c>
      <c r="B146" s="4">
        <v>0</v>
      </c>
      <c r="C146" s="4">
        <v>6111231.0300000003</v>
      </c>
      <c r="D146" s="12">
        <f t="shared" si="2"/>
        <v>0</v>
      </c>
      <c r="E146" s="13">
        <v>287</v>
      </c>
      <c r="F146" s="14" t="s">
        <v>299</v>
      </c>
      <c r="G146" s="13">
        <v>115</v>
      </c>
      <c r="H146" s="14" t="s">
        <v>306</v>
      </c>
      <c r="I146" s="13">
        <v>26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</row>
    <row r="147" spans="1:152" ht="16.5" customHeight="1">
      <c r="A147" s="2" t="s">
        <v>139</v>
      </c>
      <c r="B147" s="6">
        <v>693210.31</v>
      </c>
      <c r="C147" s="6">
        <v>8812445.1199999992</v>
      </c>
      <c r="D147" s="9">
        <f t="shared" si="2"/>
        <v>7.8662652709943923E-2</v>
      </c>
      <c r="E147" s="10">
        <v>56</v>
      </c>
      <c r="F147" s="11" t="s">
        <v>301</v>
      </c>
      <c r="G147" s="10">
        <v>15</v>
      </c>
      <c r="H147" s="11" t="s">
        <v>304</v>
      </c>
      <c r="I147" s="10">
        <v>4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</row>
    <row r="148" spans="1:152" ht="16.5" customHeight="1">
      <c r="A148" s="2" t="s">
        <v>140</v>
      </c>
      <c r="B148" s="6">
        <v>558918.97</v>
      </c>
      <c r="C148" s="6">
        <v>21989945.25</v>
      </c>
      <c r="D148" s="9">
        <f t="shared" si="2"/>
        <v>2.5417024173809616E-2</v>
      </c>
      <c r="E148" s="10">
        <v>221</v>
      </c>
      <c r="F148" s="11" t="s">
        <v>309</v>
      </c>
      <c r="G148" s="10">
        <v>33</v>
      </c>
      <c r="H148" s="11" t="s">
        <v>300</v>
      </c>
      <c r="I148" s="10">
        <v>27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</row>
    <row r="149" spans="1:152" ht="16.5" customHeight="1">
      <c r="A149" s="2" t="s">
        <v>141</v>
      </c>
      <c r="B149" s="6">
        <v>872551.71</v>
      </c>
      <c r="C149" s="6">
        <v>13888290.24</v>
      </c>
      <c r="D149" s="9">
        <f t="shared" si="2"/>
        <v>6.2826431110068734E-2</v>
      </c>
      <c r="E149" s="10">
        <v>98</v>
      </c>
      <c r="F149" s="11" t="s">
        <v>299</v>
      </c>
      <c r="G149" s="10">
        <v>31</v>
      </c>
      <c r="H149" s="11" t="s">
        <v>302</v>
      </c>
      <c r="I149" s="10">
        <v>14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</row>
    <row r="150" spans="1:152" ht="16.5" customHeight="1">
      <c r="A150" s="7" t="s">
        <v>288</v>
      </c>
      <c r="B150" s="6">
        <v>399077.51</v>
      </c>
      <c r="C150" s="6">
        <v>8772541.4199999999</v>
      </c>
      <c r="D150" s="9">
        <f t="shared" si="2"/>
        <v>4.5491664375635406E-2</v>
      </c>
      <c r="E150" s="10">
        <v>141</v>
      </c>
      <c r="F150" s="11" t="s">
        <v>305</v>
      </c>
      <c r="G150" s="10">
        <v>13</v>
      </c>
      <c r="H150" s="11" t="s">
        <v>298</v>
      </c>
      <c r="I150" s="10">
        <v>18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</row>
    <row r="151" spans="1:152" ht="16.5" customHeight="1">
      <c r="A151" s="3" t="s">
        <v>142</v>
      </c>
      <c r="B151" s="4">
        <v>929061.09</v>
      </c>
      <c r="C151" s="4">
        <v>10226536.09</v>
      </c>
      <c r="D151" s="12">
        <f t="shared" si="2"/>
        <v>9.0848072291895662E-2</v>
      </c>
      <c r="E151" s="13">
        <v>39</v>
      </c>
      <c r="F151" s="14" t="s">
        <v>299</v>
      </c>
      <c r="G151" s="13">
        <v>10</v>
      </c>
      <c r="H151" s="14" t="s">
        <v>303</v>
      </c>
      <c r="I151" s="13">
        <v>4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</row>
    <row r="152" spans="1:152" ht="16.5" customHeight="1">
      <c r="A152" s="3" t="s">
        <v>143</v>
      </c>
      <c r="B152" s="4">
        <v>141513.66</v>
      </c>
      <c r="C152" s="4">
        <v>11162025.890000001</v>
      </c>
      <c r="D152" s="12">
        <f t="shared" si="2"/>
        <v>1.2678134004937341E-2</v>
      </c>
      <c r="E152" s="13">
        <v>253</v>
      </c>
      <c r="F152" s="14" t="s">
        <v>301</v>
      </c>
      <c r="G152" s="13">
        <v>49</v>
      </c>
      <c r="H152" s="14" t="s">
        <v>302</v>
      </c>
      <c r="I152" s="13">
        <v>41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</row>
    <row r="153" spans="1:152" ht="16.5" customHeight="1">
      <c r="A153" s="3" t="s">
        <v>144</v>
      </c>
      <c r="B153" s="4">
        <v>772699.3</v>
      </c>
      <c r="C153" s="4">
        <v>15558304.24</v>
      </c>
      <c r="D153" s="12">
        <f t="shared" si="2"/>
        <v>4.9664750610378859E-2</v>
      </c>
      <c r="E153" s="13">
        <v>133</v>
      </c>
      <c r="F153" s="14" t="s">
        <v>301</v>
      </c>
      <c r="G153" s="13">
        <v>27</v>
      </c>
      <c r="H153" s="14" t="s">
        <v>302</v>
      </c>
      <c r="I153" s="13">
        <v>17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</row>
    <row r="154" spans="1:152" ht="16.5" customHeight="1">
      <c r="A154" s="3" t="s">
        <v>145</v>
      </c>
      <c r="B154" s="4">
        <v>416170.21</v>
      </c>
      <c r="C154" s="4">
        <v>10416868.560000001</v>
      </c>
      <c r="D154" s="12">
        <f t="shared" si="2"/>
        <v>3.9951565828339489E-2</v>
      </c>
      <c r="E154" s="13">
        <v>164</v>
      </c>
      <c r="F154" s="14" t="s">
        <v>299</v>
      </c>
      <c r="G154" s="13">
        <v>59</v>
      </c>
      <c r="H154" s="14" t="s">
        <v>304</v>
      </c>
      <c r="I154" s="13">
        <v>22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</row>
    <row r="155" spans="1:152" ht="16.5" customHeight="1">
      <c r="A155" s="2" t="s">
        <v>146</v>
      </c>
      <c r="B155" s="6">
        <v>60075.38</v>
      </c>
      <c r="C155" s="6">
        <v>6998567.1299999999</v>
      </c>
      <c r="D155" s="9">
        <f t="shared" si="2"/>
        <v>8.583954241502002E-3</v>
      </c>
      <c r="E155" s="10">
        <v>262</v>
      </c>
      <c r="F155" s="11" t="s">
        <v>299</v>
      </c>
      <c r="G155" s="10">
        <v>102</v>
      </c>
      <c r="H155" s="11" t="s">
        <v>306</v>
      </c>
      <c r="I155" s="10">
        <v>22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</row>
    <row r="156" spans="1:152" ht="16.5" customHeight="1">
      <c r="A156" s="2" t="s">
        <v>147</v>
      </c>
      <c r="B156" s="6">
        <v>7427822.4800000004</v>
      </c>
      <c r="C156" s="6">
        <v>64562993.210000001</v>
      </c>
      <c r="D156" s="9">
        <f t="shared" si="2"/>
        <v>0.11504767840982819</v>
      </c>
      <c r="E156" s="10">
        <v>21</v>
      </c>
      <c r="F156" s="11" t="s">
        <v>307</v>
      </c>
      <c r="G156" s="10">
        <v>4</v>
      </c>
      <c r="H156" s="11" t="s">
        <v>311</v>
      </c>
      <c r="I156" s="10">
        <v>2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</row>
    <row r="157" spans="1:152" ht="16.5" customHeight="1">
      <c r="A157" s="2" t="s">
        <v>148</v>
      </c>
      <c r="B157" s="6">
        <v>284479.13</v>
      </c>
      <c r="C157" s="6">
        <v>7076415.5800000001</v>
      </c>
      <c r="D157" s="9">
        <f t="shared" si="2"/>
        <v>4.0201020811160441E-2</v>
      </c>
      <c r="E157" s="10">
        <v>162</v>
      </c>
      <c r="F157" s="11" t="s">
        <v>305</v>
      </c>
      <c r="G157" s="10">
        <v>16</v>
      </c>
      <c r="H157" s="11" t="s">
        <v>298</v>
      </c>
      <c r="I157" s="10">
        <v>23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</row>
    <row r="158" spans="1:152" ht="16.5" customHeight="1">
      <c r="A158" s="2" t="s">
        <v>149</v>
      </c>
      <c r="B158" s="6">
        <v>234589.58</v>
      </c>
      <c r="C158" s="6">
        <v>10754730.189999999</v>
      </c>
      <c r="D158" s="9">
        <f t="shared" si="2"/>
        <v>2.1812688543142337E-2</v>
      </c>
      <c r="E158" s="10">
        <v>228</v>
      </c>
      <c r="F158" s="11" t="s">
        <v>307</v>
      </c>
      <c r="G158" s="10">
        <v>24</v>
      </c>
      <c r="H158" s="11" t="s">
        <v>304</v>
      </c>
      <c r="I158" s="10">
        <v>26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</row>
    <row r="159" spans="1:152" ht="16.5" customHeight="1">
      <c r="A159" s="3" t="s">
        <v>150</v>
      </c>
      <c r="B159" s="4">
        <v>82163.22</v>
      </c>
      <c r="C159" s="4">
        <v>10620348.890000001</v>
      </c>
      <c r="D159" s="12">
        <f t="shared" si="2"/>
        <v>7.7363955601650672E-3</v>
      </c>
      <c r="E159" s="13">
        <v>266</v>
      </c>
      <c r="F159" s="14" t="s">
        <v>309</v>
      </c>
      <c r="G159" s="13">
        <v>38</v>
      </c>
      <c r="H159" s="14" t="s">
        <v>304</v>
      </c>
      <c r="I159" s="13">
        <v>33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</row>
    <row r="160" spans="1:152" ht="16.5" customHeight="1">
      <c r="A160" s="3" t="s">
        <v>151</v>
      </c>
      <c r="B160" s="4">
        <v>1764412.74</v>
      </c>
      <c r="C160" s="4">
        <v>28090366.399999999</v>
      </c>
      <c r="D160" s="12">
        <f t="shared" si="2"/>
        <v>6.2812022985930152E-2</v>
      </c>
      <c r="E160" s="13">
        <v>99</v>
      </c>
      <c r="F160" s="14" t="s">
        <v>299</v>
      </c>
      <c r="G160" s="13">
        <v>32</v>
      </c>
      <c r="H160" s="14" t="s">
        <v>308</v>
      </c>
      <c r="I160" s="13">
        <v>11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</row>
    <row r="161" spans="1:152" ht="16.5" customHeight="1">
      <c r="A161" s="3" t="s">
        <v>152</v>
      </c>
      <c r="B161" s="4">
        <v>936</v>
      </c>
      <c r="C161" s="4">
        <v>7387002.4800000004</v>
      </c>
      <c r="D161" s="12">
        <f t="shared" si="2"/>
        <v>1.2670904098572875E-4</v>
      </c>
      <c r="E161" s="13">
        <v>284</v>
      </c>
      <c r="F161" s="14" t="s">
        <v>299</v>
      </c>
      <c r="G161" s="13">
        <v>113</v>
      </c>
      <c r="H161" s="14" t="s">
        <v>306</v>
      </c>
      <c r="I161" s="13">
        <v>24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</row>
    <row r="162" spans="1:152" ht="16.5" customHeight="1">
      <c r="A162" s="3" t="s">
        <v>153</v>
      </c>
      <c r="B162" s="4">
        <v>792921.59999999998</v>
      </c>
      <c r="C162" s="4">
        <v>20141203.32</v>
      </c>
      <c r="D162" s="12">
        <f t="shared" si="2"/>
        <v>3.9368134435773125E-2</v>
      </c>
      <c r="E162" s="13">
        <v>168</v>
      </c>
      <c r="F162" s="14" t="s">
        <v>307</v>
      </c>
      <c r="G162" s="13">
        <v>20</v>
      </c>
      <c r="H162" s="14" t="s">
        <v>300</v>
      </c>
      <c r="I162" s="13">
        <v>20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</row>
    <row r="163" spans="1:152" ht="16.5" customHeight="1">
      <c r="A163" s="2" t="s">
        <v>154</v>
      </c>
      <c r="B163" s="6">
        <v>693956.68</v>
      </c>
      <c r="C163" s="6">
        <v>6906530.1799999997</v>
      </c>
      <c r="D163" s="9">
        <f t="shared" si="2"/>
        <v>0.10047833889288819</v>
      </c>
      <c r="E163" s="10">
        <v>31</v>
      </c>
      <c r="F163" s="11" t="s">
        <v>299</v>
      </c>
      <c r="G163" s="10">
        <v>8</v>
      </c>
      <c r="H163" s="11" t="s">
        <v>298</v>
      </c>
      <c r="I163" s="10">
        <v>6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</row>
    <row r="164" spans="1:152" ht="16.5" customHeight="1">
      <c r="A164" s="2" t="s">
        <v>155</v>
      </c>
      <c r="B164" s="6">
        <v>0</v>
      </c>
      <c r="C164" s="6">
        <v>11703901.51</v>
      </c>
      <c r="D164" s="9">
        <f t="shared" si="2"/>
        <v>0</v>
      </c>
      <c r="E164" s="10">
        <v>288</v>
      </c>
      <c r="F164" s="11" t="s">
        <v>309</v>
      </c>
      <c r="G164" s="10">
        <v>44</v>
      </c>
      <c r="H164" s="11" t="s">
        <v>304</v>
      </c>
      <c r="I164" s="10">
        <v>39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</row>
    <row r="165" spans="1:152" ht="16.5" customHeight="1">
      <c r="A165" s="2" t="s">
        <v>156</v>
      </c>
      <c r="B165" s="6">
        <v>624541.91</v>
      </c>
      <c r="C165" s="6">
        <v>7187660.0700000003</v>
      </c>
      <c r="D165" s="9">
        <f t="shared" si="2"/>
        <v>8.6890852366088595E-2</v>
      </c>
      <c r="E165" s="10">
        <v>42</v>
      </c>
      <c r="F165" s="11" t="s">
        <v>301</v>
      </c>
      <c r="G165" s="10">
        <v>12</v>
      </c>
      <c r="H165" s="11" t="s">
        <v>298</v>
      </c>
      <c r="I165" s="10">
        <v>8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</row>
    <row r="166" spans="1:152" ht="16.5" customHeight="1">
      <c r="A166" s="2" t="s">
        <v>157</v>
      </c>
      <c r="B166" s="6">
        <v>25200.03</v>
      </c>
      <c r="C166" s="6">
        <v>7750063.8099999996</v>
      </c>
      <c r="D166" s="9">
        <f t="shared" si="2"/>
        <v>3.2515900020699314E-3</v>
      </c>
      <c r="E166" s="10">
        <v>274</v>
      </c>
      <c r="F166" s="11" t="s">
        <v>299</v>
      </c>
      <c r="G166" s="10">
        <v>106</v>
      </c>
      <c r="H166" s="11" t="s">
        <v>303</v>
      </c>
      <c r="I166" s="10">
        <v>33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</row>
    <row r="167" spans="1:152" ht="16.5" customHeight="1">
      <c r="A167" s="3" t="s">
        <v>158</v>
      </c>
      <c r="B167" s="4">
        <v>305319.55</v>
      </c>
      <c r="C167" s="4">
        <v>12992424.67</v>
      </c>
      <c r="D167" s="12">
        <f t="shared" si="2"/>
        <v>2.3499812987563005E-2</v>
      </c>
      <c r="E167" s="13">
        <v>223</v>
      </c>
      <c r="F167" s="14" t="s">
        <v>299</v>
      </c>
      <c r="G167" s="13">
        <v>84</v>
      </c>
      <c r="H167" s="14" t="s">
        <v>302</v>
      </c>
      <c r="I167" s="13">
        <v>31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</row>
    <row r="168" spans="1:152" ht="16.5" customHeight="1">
      <c r="A168" s="3" t="s">
        <v>159</v>
      </c>
      <c r="B168" s="4">
        <v>264700.21000000002</v>
      </c>
      <c r="C168" s="4">
        <v>13113326.75</v>
      </c>
      <c r="D168" s="12">
        <f t="shared" si="2"/>
        <v>2.0185587917268974E-2</v>
      </c>
      <c r="E168" s="13">
        <v>232</v>
      </c>
      <c r="F168" s="14" t="s">
        <v>297</v>
      </c>
      <c r="G168" s="13">
        <v>24</v>
      </c>
      <c r="H168" s="14" t="s">
        <v>302</v>
      </c>
      <c r="I168" s="13">
        <v>35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</row>
    <row r="169" spans="1:152" ht="16.5" customHeight="1">
      <c r="A169" s="3" t="s">
        <v>160</v>
      </c>
      <c r="B169" s="4">
        <v>476371.66</v>
      </c>
      <c r="C169" s="4">
        <v>11126157.23</v>
      </c>
      <c r="D169" s="12">
        <f t="shared" si="2"/>
        <v>4.2815470800245017E-2</v>
      </c>
      <c r="E169" s="13">
        <v>155</v>
      </c>
      <c r="F169" s="14" t="s">
        <v>307</v>
      </c>
      <c r="G169" s="13">
        <v>19</v>
      </c>
      <c r="H169" s="14" t="s">
        <v>302</v>
      </c>
      <c r="I169" s="13">
        <v>20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</row>
    <row r="170" spans="1:152" ht="16.5" customHeight="1">
      <c r="A170" s="3" t="s">
        <v>161</v>
      </c>
      <c r="B170" s="4">
        <v>332707.13</v>
      </c>
      <c r="C170" s="4">
        <v>22070569.530000001</v>
      </c>
      <c r="D170" s="12">
        <f t="shared" si="2"/>
        <v>1.5074696171648815E-2</v>
      </c>
      <c r="E170" s="13">
        <v>247</v>
      </c>
      <c r="F170" s="14" t="s">
        <v>309</v>
      </c>
      <c r="G170" s="13">
        <v>34</v>
      </c>
      <c r="H170" s="14" t="s">
        <v>300</v>
      </c>
      <c r="I170" s="13">
        <v>29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</row>
    <row r="171" spans="1:152" ht="16.5" customHeight="1">
      <c r="A171" s="2" t="s">
        <v>162</v>
      </c>
      <c r="B171" s="6">
        <v>60000</v>
      </c>
      <c r="C171" s="6">
        <v>7706998.9299999997</v>
      </c>
      <c r="D171" s="9">
        <f t="shared" si="2"/>
        <v>7.7851314817815867E-3</v>
      </c>
      <c r="E171" s="10">
        <v>265</v>
      </c>
      <c r="F171" s="11" t="s">
        <v>309</v>
      </c>
      <c r="G171" s="10">
        <v>37</v>
      </c>
      <c r="H171" s="11" t="s">
        <v>298</v>
      </c>
      <c r="I171" s="10">
        <v>43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</row>
    <row r="172" spans="1:152" ht="16.5" customHeight="1">
      <c r="A172" s="2" t="s">
        <v>163</v>
      </c>
      <c r="B172" s="6">
        <v>3127785.32</v>
      </c>
      <c r="C172" s="6">
        <v>82603693.790000007</v>
      </c>
      <c r="D172" s="9">
        <f t="shared" si="2"/>
        <v>3.7864957079905413E-2</v>
      </c>
      <c r="E172" s="10">
        <v>174</v>
      </c>
      <c r="F172" s="11" t="s">
        <v>301</v>
      </c>
      <c r="G172" s="10">
        <v>34</v>
      </c>
      <c r="H172" s="11" t="s">
        <v>310</v>
      </c>
      <c r="I172" s="10">
        <v>7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</row>
    <row r="173" spans="1:152" ht="16.5" customHeight="1">
      <c r="A173" s="2" t="s">
        <v>164</v>
      </c>
      <c r="B173" s="6">
        <v>12561.47</v>
      </c>
      <c r="C173" s="6">
        <v>10374617.52</v>
      </c>
      <c r="D173" s="9">
        <f t="shared" si="2"/>
        <v>1.2107887327686274E-3</v>
      </c>
      <c r="E173" s="10">
        <v>280</v>
      </c>
      <c r="F173" s="11" t="s">
        <v>299</v>
      </c>
      <c r="G173" s="10">
        <v>110</v>
      </c>
      <c r="H173" s="11" t="s">
        <v>303</v>
      </c>
      <c r="I173" s="10">
        <v>35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</row>
    <row r="174" spans="1:152" ht="16.5" customHeight="1">
      <c r="A174" s="2" t="s">
        <v>165</v>
      </c>
      <c r="B174" s="6">
        <v>1933.87</v>
      </c>
      <c r="C174" s="6">
        <v>9718739.1999999993</v>
      </c>
      <c r="D174" s="9">
        <f t="shared" si="2"/>
        <v>1.9898362948148665E-4</v>
      </c>
      <c r="E174" s="10">
        <v>283</v>
      </c>
      <c r="F174" s="11" t="s">
        <v>299</v>
      </c>
      <c r="G174" s="10">
        <v>112</v>
      </c>
      <c r="H174" s="11" t="s">
        <v>303</v>
      </c>
      <c r="I174" s="10">
        <v>36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</row>
    <row r="175" spans="1:152" ht="16.5" customHeight="1">
      <c r="A175" s="3" t="s">
        <v>166</v>
      </c>
      <c r="B175" s="4">
        <v>1002671.76</v>
      </c>
      <c r="C175" s="4">
        <v>17181983.640000001</v>
      </c>
      <c r="D175" s="12">
        <f t="shared" si="2"/>
        <v>5.8355995501343634E-2</v>
      </c>
      <c r="E175" s="13">
        <v>116</v>
      </c>
      <c r="F175" s="14" t="s">
        <v>305</v>
      </c>
      <c r="G175" s="13">
        <v>11</v>
      </c>
      <c r="H175" s="14" t="s">
        <v>300</v>
      </c>
      <c r="I175" s="13">
        <v>16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</row>
    <row r="176" spans="1:152" ht="16.5" customHeight="1">
      <c r="A176" s="3" t="s">
        <v>167</v>
      </c>
      <c r="B176" s="4">
        <v>1440.77</v>
      </c>
      <c r="C176" s="4">
        <v>21406951.16</v>
      </c>
      <c r="D176" s="12">
        <f t="shared" si="2"/>
        <v>6.730383926376931E-5</v>
      </c>
      <c r="E176" s="13">
        <v>285</v>
      </c>
      <c r="F176" s="14" t="s">
        <v>309</v>
      </c>
      <c r="G176" s="13">
        <v>43</v>
      </c>
      <c r="H176" s="14" t="s">
        <v>300</v>
      </c>
      <c r="I176" s="13">
        <v>31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</row>
    <row r="177" spans="1:152" ht="16.5" customHeight="1">
      <c r="A177" s="3" t="s">
        <v>168</v>
      </c>
      <c r="B177" s="4">
        <v>549644.97</v>
      </c>
      <c r="C177" s="4">
        <v>7201210.5300000003</v>
      </c>
      <c r="D177" s="12">
        <f t="shared" si="2"/>
        <v>7.6326746414397628E-2</v>
      </c>
      <c r="E177" s="13">
        <v>62</v>
      </c>
      <c r="F177" s="14" t="s">
        <v>299</v>
      </c>
      <c r="G177" s="13">
        <v>17</v>
      </c>
      <c r="H177" s="14" t="s">
        <v>298</v>
      </c>
      <c r="I177" s="13">
        <v>11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</row>
    <row r="178" spans="1:152" ht="16.5" customHeight="1">
      <c r="A178" s="3" t="s">
        <v>169</v>
      </c>
      <c r="B178" s="4">
        <v>2448287.12</v>
      </c>
      <c r="C178" s="4">
        <v>29824449.350000001</v>
      </c>
      <c r="D178" s="12">
        <f t="shared" si="2"/>
        <v>8.2089935383836354E-2</v>
      </c>
      <c r="E178" s="13">
        <v>51</v>
      </c>
      <c r="F178" s="14" t="s">
        <v>309</v>
      </c>
      <c r="G178" s="13">
        <v>8</v>
      </c>
      <c r="H178" s="14" t="s">
        <v>308</v>
      </c>
      <c r="I178" s="13">
        <v>6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</row>
    <row r="179" spans="1:152" ht="16.5" customHeight="1">
      <c r="A179" s="2" t="s">
        <v>170</v>
      </c>
      <c r="B179" s="6">
        <v>3032588.82</v>
      </c>
      <c r="C179" s="6">
        <v>27941458.5</v>
      </c>
      <c r="D179" s="9">
        <f t="shared" si="2"/>
        <v>0.10853366226390794</v>
      </c>
      <c r="E179" s="10">
        <v>23</v>
      </c>
      <c r="F179" s="11" t="s">
        <v>297</v>
      </c>
      <c r="G179" s="10">
        <v>2</v>
      </c>
      <c r="H179" s="11" t="s">
        <v>300</v>
      </c>
      <c r="I179" s="10">
        <v>5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</row>
    <row r="180" spans="1:152" ht="16.5" customHeight="1">
      <c r="A180" s="2" t="s">
        <v>171</v>
      </c>
      <c r="B180" s="6">
        <v>615385.89</v>
      </c>
      <c r="C180" s="6">
        <v>10327887.07</v>
      </c>
      <c r="D180" s="9">
        <f t="shared" si="2"/>
        <v>5.9584877897004347E-2</v>
      </c>
      <c r="E180" s="10">
        <v>113</v>
      </c>
      <c r="F180" s="11" t="s">
        <v>299</v>
      </c>
      <c r="G180" s="10">
        <v>38</v>
      </c>
      <c r="H180" s="11" t="s">
        <v>304</v>
      </c>
      <c r="I180" s="10">
        <v>14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</row>
    <row r="181" spans="1:152" ht="16.5" customHeight="1">
      <c r="A181" s="2" t="s">
        <v>172</v>
      </c>
      <c r="B181" s="6">
        <v>380538.3</v>
      </c>
      <c r="C181" s="6">
        <v>7596938.0599999996</v>
      </c>
      <c r="D181" s="9">
        <f t="shared" si="2"/>
        <v>5.0091009956187531E-2</v>
      </c>
      <c r="E181" s="10">
        <v>132</v>
      </c>
      <c r="F181" s="11" t="s">
        <v>299</v>
      </c>
      <c r="G181" s="10">
        <v>44</v>
      </c>
      <c r="H181" s="11" t="s">
        <v>306</v>
      </c>
      <c r="I181" s="10">
        <v>9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</row>
    <row r="182" spans="1:152" ht="16.5" customHeight="1">
      <c r="A182" s="2" t="s">
        <v>173</v>
      </c>
      <c r="B182" s="6">
        <v>328630.46999999997</v>
      </c>
      <c r="C182" s="6">
        <v>6703117.8700000001</v>
      </c>
      <c r="D182" s="9">
        <f t="shared" si="2"/>
        <v>4.9026509211600657E-2</v>
      </c>
      <c r="E182" s="10">
        <v>135</v>
      </c>
      <c r="F182" s="11" t="s">
        <v>299</v>
      </c>
      <c r="G182" s="10">
        <v>45</v>
      </c>
      <c r="H182" s="11" t="s">
        <v>306</v>
      </c>
      <c r="I182" s="10">
        <v>10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</row>
    <row r="183" spans="1:152" ht="16.5" customHeight="1">
      <c r="A183" s="3" t="s">
        <v>174</v>
      </c>
      <c r="B183" s="4">
        <v>140029.19</v>
      </c>
      <c r="C183" s="4">
        <v>5732437.6200000001</v>
      </c>
      <c r="D183" s="12">
        <f t="shared" si="2"/>
        <v>2.4427512217743069E-2</v>
      </c>
      <c r="E183" s="13">
        <v>222</v>
      </c>
      <c r="F183" s="14" t="s">
        <v>297</v>
      </c>
      <c r="G183" s="13">
        <v>23</v>
      </c>
      <c r="H183" s="14" t="s">
        <v>306</v>
      </c>
      <c r="I183" s="13">
        <v>21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</row>
    <row r="184" spans="1:152" ht="16.5" customHeight="1">
      <c r="A184" s="3" t="s">
        <v>175</v>
      </c>
      <c r="B184" s="4">
        <v>6251467.6900000004</v>
      </c>
      <c r="C184" s="4">
        <v>144265587.06999999</v>
      </c>
      <c r="D184" s="12">
        <f t="shared" si="2"/>
        <v>4.3333048559714295E-2</v>
      </c>
      <c r="E184" s="13">
        <v>154</v>
      </c>
      <c r="F184" s="14" t="s">
        <v>305</v>
      </c>
      <c r="G184" s="13">
        <v>15</v>
      </c>
      <c r="H184" s="14" t="s">
        <v>312</v>
      </c>
      <c r="I184" s="13">
        <v>10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</row>
    <row r="185" spans="1:152" ht="16.5" customHeight="1">
      <c r="A185" s="3" t="s">
        <v>176</v>
      </c>
      <c r="B185" s="4">
        <v>82440.899999999994</v>
      </c>
      <c r="C185" s="4">
        <v>12467459.449999999</v>
      </c>
      <c r="D185" s="12">
        <f t="shared" si="2"/>
        <v>6.6124859142814374E-3</v>
      </c>
      <c r="E185" s="13">
        <v>269</v>
      </c>
      <c r="F185" s="14" t="s">
        <v>299</v>
      </c>
      <c r="G185" s="13">
        <v>103</v>
      </c>
      <c r="H185" s="14" t="s">
        <v>304</v>
      </c>
      <c r="I185" s="13">
        <v>34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</row>
    <row r="186" spans="1:152" ht="16.5" customHeight="1">
      <c r="A186" s="3" t="s">
        <v>177</v>
      </c>
      <c r="B186" s="4">
        <v>1297726.27</v>
      </c>
      <c r="C186" s="4">
        <v>6887460.6699999999</v>
      </c>
      <c r="D186" s="12">
        <f t="shared" si="2"/>
        <v>0.18841868319518115</v>
      </c>
      <c r="E186" s="13">
        <v>3</v>
      </c>
      <c r="F186" s="14" t="s">
        <v>297</v>
      </c>
      <c r="G186" s="13">
        <v>1</v>
      </c>
      <c r="H186" s="14" t="s">
        <v>306</v>
      </c>
      <c r="I186" s="13">
        <v>1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</row>
    <row r="187" spans="1:152" ht="16.5" customHeight="1">
      <c r="A187" s="2" t="s">
        <v>178</v>
      </c>
      <c r="B187" s="6">
        <v>710173.64</v>
      </c>
      <c r="C187" s="6">
        <v>20719014.98</v>
      </c>
      <c r="D187" s="9">
        <f t="shared" si="2"/>
        <v>3.4276419061694215E-2</v>
      </c>
      <c r="E187" s="10">
        <v>189</v>
      </c>
      <c r="F187" s="11" t="s">
        <v>299</v>
      </c>
      <c r="G187" s="10">
        <v>66</v>
      </c>
      <c r="H187" s="11" t="s">
        <v>300</v>
      </c>
      <c r="I187" s="10">
        <v>23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</row>
    <row r="188" spans="1:152" ht="16.5" customHeight="1">
      <c r="A188" s="2" t="s">
        <v>179</v>
      </c>
      <c r="B188" s="6">
        <v>534849.57999999996</v>
      </c>
      <c r="C188" s="6">
        <v>22975940.530000001</v>
      </c>
      <c r="D188" s="9">
        <f t="shared" si="2"/>
        <v>2.3278680552887031E-2</v>
      </c>
      <c r="E188" s="10">
        <v>225</v>
      </c>
      <c r="F188" s="11" t="s">
        <v>307</v>
      </c>
      <c r="G188" s="10">
        <v>23</v>
      </c>
      <c r="H188" s="11" t="s">
        <v>300</v>
      </c>
      <c r="I188" s="10">
        <v>28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</row>
    <row r="189" spans="1:152" ht="16.5" customHeight="1">
      <c r="A189" s="2" t="s">
        <v>180</v>
      </c>
      <c r="B189" s="6">
        <v>501754.29</v>
      </c>
      <c r="C189" s="6">
        <v>8349125.3399999999</v>
      </c>
      <c r="D189" s="9">
        <f t="shared" si="2"/>
        <v>6.0096629235655959E-2</v>
      </c>
      <c r="E189" s="10">
        <v>111</v>
      </c>
      <c r="F189" s="11" t="s">
        <v>299</v>
      </c>
      <c r="G189" s="10">
        <v>37</v>
      </c>
      <c r="H189" s="11" t="s">
        <v>303</v>
      </c>
      <c r="I189" s="10">
        <v>11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</row>
    <row r="190" spans="1:152" ht="16.5" customHeight="1">
      <c r="A190" s="2" t="s">
        <v>181</v>
      </c>
      <c r="B190" s="6">
        <v>958418.38</v>
      </c>
      <c r="C190" s="6">
        <v>9675061.3100000005</v>
      </c>
      <c r="D190" s="9">
        <f t="shared" si="2"/>
        <v>9.9060703523335084E-2</v>
      </c>
      <c r="E190" s="10">
        <v>34</v>
      </c>
      <c r="F190" s="11" t="s">
        <v>309</v>
      </c>
      <c r="G190" s="10">
        <v>5</v>
      </c>
      <c r="H190" s="11" t="s">
        <v>304</v>
      </c>
      <c r="I190" s="10">
        <v>1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</row>
    <row r="191" spans="1:152" ht="16.5" customHeight="1">
      <c r="A191" s="3" t="s">
        <v>182</v>
      </c>
      <c r="B191" s="4">
        <v>132774.59</v>
      </c>
      <c r="C191" s="4">
        <v>9215048.8000000007</v>
      </c>
      <c r="D191" s="12">
        <f t="shared" si="2"/>
        <v>1.4408452183128969E-2</v>
      </c>
      <c r="E191" s="13">
        <v>250</v>
      </c>
      <c r="F191" s="14" t="s">
        <v>299</v>
      </c>
      <c r="G191" s="13">
        <v>96</v>
      </c>
      <c r="H191" s="14" t="s">
        <v>303</v>
      </c>
      <c r="I191" s="13">
        <v>29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</row>
    <row r="192" spans="1:152" ht="16.5" customHeight="1">
      <c r="A192" s="3" t="s">
        <v>183</v>
      </c>
      <c r="B192" s="4">
        <v>732899</v>
      </c>
      <c r="C192" s="4">
        <v>10621717.970000001</v>
      </c>
      <c r="D192" s="12">
        <f t="shared" si="2"/>
        <v>6.9000043314085463E-2</v>
      </c>
      <c r="E192" s="13">
        <v>78</v>
      </c>
      <c r="F192" s="14" t="s">
        <v>305</v>
      </c>
      <c r="G192" s="13">
        <v>8</v>
      </c>
      <c r="H192" s="14" t="s">
        <v>304</v>
      </c>
      <c r="I192" s="13">
        <v>10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</row>
    <row r="193" spans="1:152" ht="16.5" customHeight="1">
      <c r="A193" s="3" t="s">
        <v>184</v>
      </c>
      <c r="B193" s="4">
        <v>202029.53</v>
      </c>
      <c r="C193" s="4">
        <v>7394345.8899999997</v>
      </c>
      <c r="D193" s="12">
        <f t="shared" si="2"/>
        <v>2.7322163854036317E-2</v>
      </c>
      <c r="E193" s="13">
        <v>217</v>
      </c>
      <c r="F193" s="14" t="s">
        <v>309</v>
      </c>
      <c r="G193" s="13">
        <v>32</v>
      </c>
      <c r="H193" s="14" t="s">
        <v>303</v>
      </c>
      <c r="I193" s="13">
        <v>24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</row>
    <row r="194" spans="1:152" ht="16.5" customHeight="1">
      <c r="A194" s="3" t="s">
        <v>185</v>
      </c>
      <c r="B194" s="4">
        <v>1318734.56</v>
      </c>
      <c r="C194" s="4">
        <v>29772291.140000001</v>
      </c>
      <c r="D194" s="12">
        <f t="shared" si="2"/>
        <v>4.4294023385665439E-2</v>
      </c>
      <c r="E194" s="13">
        <v>149</v>
      </c>
      <c r="F194" s="14" t="s">
        <v>301</v>
      </c>
      <c r="G194" s="13">
        <v>28</v>
      </c>
      <c r="H194" s="14" t="s">
        <v>308</v>
      </c>
      <c r="I194" s="13">
        <v>14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</row>
    <row r="195" spans="1:152" ht="16.5" customHeight="1">
      <c r="A195" s="2" t="s">
        <v>186</v>
      </c>
      <c r="B195" s="6">
        <v>210947.36</v>
      </c>
      <c r="C195" s="6">
        <v>6852806.2199999997</v>
      </c>
      <c r="D195" s="9">
        <f t="shared" ref="D195:D258" si="3">B195/C195</f>
        <v>3.0782624406385153E-2</v>
      </c>
      <c r="E195" s="10">
        <v>206</v>
      </c>
      <c r="F195" s="11" t="s">
        <v>299</v>
      </c>
      <c r="G195" s="10">
        <v>75</v>
      </c>
      <c r="H195" s="11" t="s">
        <v>298</v>
      </c>
      <c r="I195" s="10">
        <v>33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</row>
    <row r="196" spans="1:152" ht="16.5" customHeight="1">
      <c r="A196" s="2" t="s">
        <v>187</v>
      </c>
      <c r="B196" s="6">
        <v>796726.68</v>
      </c>
      <c r="C196" s="6">
        <v>9709708.9199999999</v>
      </c>
      <c r="D196" s="9">
        <f t="shared" si="3"/>
        <v>8.2054641036551287E-2</v>
      </c>
      <c r="E196" s="10">
        <v>52</v>
      </c>
      <c r="F196" s="11" t="s">
        <v>301</v>
      </c>
      <c r="G196" s="10">
        <v>14</v>
      </c>
      <c r="H196" s="11" t="s">
        <v>304</v>
      </c>
      <c r="I196" s="10">
        <v>2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</row>
    <row r="197" spans="1:152" ht="16.5" customHeight="1">
      <c r="A197" s="2" t="s">
        <v>188</v>
      </c>
      <c r="B197" s="6">
        <v>283406.05</v>
      </c>
      <c r="C197" s="6">
        <v>22980252.190000001</v>
      </c>
      <c r="D197" s="9">
        <f t="shared" si="3"/>
        <v>1.2332590941857718E-2</v>
      </c>
      <c r="E197" s="10">
        <v>255</v>
      </c>
      <c r="F197" s="11" t="s">
        <v>299</v>
      </c>
      <c r="G197" s="10">
        <v>99</v>
      </c>
      <c r="H197" s="11" t="s">
        <v>300</v>
      </c>
      <c r="I197" s="10">
        <v>30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</row>
    <row r="198" spans="1:152" ht="16.5" customHeight="1">
      <c r="A198" s="2" t="s">
        <v>189</v>
      </c>
      <c r="B198" s="6">
        <v>4879.84</v>
      </c>
      <c r="C198" s="6">
        <v>8534272.2899999991</v>
      </c>
      <c r="D198" s="9">
        <f t="shared" si="3"/>
        <v>5.7179333330129782E-4</v>
      </c>
      <c r="E198" s="10">
        <v>281</v>
      </c>
      <c r="F198" s="11" t="s">
        <v>299</v>
      </c>
      <c r="G198" s="10">
        <v>111</v>
      </c>
      <c r="H198" s="11" t="s">
        <v>298</v>
      </c>
      <c r="I198" s="10">
        <v>48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</row>
    <row r="199" spans="1:152" ht="16.5" customHeight="1">
      <c r="A199" s="3" t="s">
        <v>190</v>
      </c>
      <c r="B199" s="4">
        <v>1539390.31</v>
      </c>
      <c r="C199" s="4">
        <v>20008776.420000002</v>
      </c>
      <c r="D199" s="12">
        <f t="shared" si="3"/>
        <v>7.6935754475285403E-2</v>
      </c>
      <c r="E199" s="13">
        <v>58</v>
      </c>
      <c r="F199" s="14" t="s">
        <v>299</v>
      </c>
      <c r="G199" s="13">
        <v>16</v>
      </c>
      <c r="H199" s="14" t="s">
        <v>303</v>
      </c>
      <c r="I199" s="13">
        <v>7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</row>
    <row r="200" spans="1:152" ht="16.5" customHeight="1">
      <c r="A200" s="3" t="s">
        <v>191</v>
      </c>
      <c r="B200" s="4">
        <v>318707.65000000002</v>
      </c>
      <c r="C200" s="4">
        <v>7680823.0999999996</v>
      </c>
      <c r="D200" s="12">
        <f t="shared" si="3"/>
        <v>4.1493944835157059E-2</v>
      </c>
      <c r="E200" s="13">
        <v>161</v>
      </c>
      <c r="F200" s="14" t="s">
        <v>299</v>
      </c>
      <c r="G200" s="13">
        <v>57</v>
      </c>
      <c r="H200" s="14" t="s">
        <v>298</v>
      </c>
      <c r="I200" s="13">
        <v>22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</row>
    <row r="201" spans="1:152" ht="16.5" customHeight="1">
      <c r="A201" s="3" t="s">
        <v>192</v>
      </c>
      <c r="B201" s="4">
        <v>1967289.28</v>
      </c>
      <c r="C201" s="4">
        <v>52399939.850000001</v>
      </c>
      <c r="D201" s="12">
        <f t="shared" si="3"/>
        <v>3.7543731646096534E-2</v>
      </c>
      <c r="E201" s="13">
        <v>176</v>
      </c>
      <c r="F201" s="14" t="s">
        <v>301</v>
      </c>
      <c r="G201" s="13">
        <v>35</v>
      </c>
      <c r="H201" s="15" t="s">
        <v>313</v>
      </c>
      <c r="I201" s="13">
        <v>12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</row>
    <row r="202" spans="1:152" ht="16.5" customHeight="1">
      <c r="A202" s="3" t="s">
        <v>193</v>
      </c>
      <c r="B202" s="4">
        <v>761104.75</v>
      </c>
      <c r="C202" s="4">
        <v>8758072.8800000008</v>
      </c>
      <c r="D202" s="12">
        <f t="shared" si="3"/>
        <v>8.6903221796437016E-2</v>
      </c>
      <c r="E202" s="13">
        <v>41</v>
      </c>
      <c r="F202" s="14" t="s">
        <v>297</v>
      </c>
      <c r="G202" s="13">
        <v>3</v>
      </c>
      <c r="H202" s="14" t="s">
        <v>303</v>
      </c>
      <c r="I202" s="13">
        <v>6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</row>
    <row r="203" spans="1:152" ht="16.5" customHeight="1">
      <c r="A203" s="2" t="s">
        <v>194</v>
      </c>
      <c r="B203" s="6">
        <v>121584.27</v>
      </c>
      <c r="C203" s="6">
        <v>7376190.1799999997</v>
      </c>
      <c r="D203" s="9">
        <f t="shared" si="3"/>
        <v>1.6483342624444102E-2</v>
      </c>
      <c r="E203" s="10">
        <v>244</v>
      </c>
      <c r="F203" s="11" t="s">
        <v>297</v>
      </c>
      <c r="G203" s="10">
        <v>26</v>
      </c>
      <c r="H203" s="11" t="s">
        <v>298</v>
      </c>
      <c r="I203" s="10">
        <v>38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</row>
    <row r="204" spans="1:152" ht="16.5" customHeight="1">
      <c r="A204" s="2" t="s">
        <v>195</v>
      </c>
      <c r="B204" s="6">
        <v>1584163.43</v>
      </c>
      <c r="C204" s="6">
        <v>14729521.869999999</v>
      </c>
      <c r="D204" s="9">
        <f t="shared" si="3"/>
        <v>0.10755022763002965</v>
      </c>
      <c r="E204" s="10">
        <v>24</v>
      </c>
      <c r="F204" s="11" t="s">
        <v>299</v>
      </c>
      <c r="G204" s="10">
        <v>4</v>
      </c>
      <c r="H204" s="11" t="s">
        <v>302</v>
      </c>
      <c r="I204" s="10">
        <v>2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</row>
    <row r="205" spans="1:152" ht="16.5" customHeight="1">
      <c r="A205" s="2" t="s">
        <v>196</v>
      </c>
      <c r="B205" s="6">
        <v>9199503.5500000007</v>
      </c>
      <c r="C205" s="6">
        <v>26952203.59</v>
      </c>
      <c r="D205" s="9">
        <f t="shared" si="3"/>
        <v>0.34132658278869882</v>
      </c>
      <c r="E205" s="10">
        <v>1</v>
      </c>
      <c r="F205" s="11" t="s">
        <v>301</v>
      </c>
      <c r="G205" s="10">
        <v>1</v>
      </c>
      <c r="H205" s="11" t="s">
        <v>300</v>
      </c>
      <c r="I205" s="10">
        <v>1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</row>
    <row r="206" spans="1:152" ht="16.5" customHeight="1">
      <c r="A206" s="2" t="s">
        <v>197</v>
      </c>
      <c r="B206" s="6">
        <v>1584016.76</v>
      </c>
      <c r="C206" s="6">
        <v>35226765.159999996</v>
      </c>
      <c r="D206" s="9">
        <f t="shared" si="3"/>
        <v>4.496628494854394E-2</v>
      </c>
      <c r="E206" s="10">
        <v>146</v>
      </c>
      <c r="F206" s="11" t="s">
        <v>307</v>
      </c>
      <c r="G206" s="10">
        <v>18</v>
      </c>
      <c r="H206" s="16" t="s">
        <v>313</v>
      </c>
      <c r="I206" s="10">
        <v>11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</row>
    <row r="207" spans="1:152" ht="16.5" customHeight="1">
      <c r="A207" s="3" t="s">
        <v>198</v>
      </c>
      <c r="B207" s="4">
        <v>1129264.8400000001</v>
      </c>
      <c r="C207" s="4">
        <v>18410485.77</v>
      </c>
      <c r="D207" s="12">
        <f t="shared" si="3"/>
        <v>6.1338133828067923E-2</v>
      </c>
      <c r="E207" s="13">
        <v>103</v>
      </c>
      <c r="F207" s="14" t="s">
        <v>301</v>
      </c>
      <c r="G207" s="13">
        <v>23</v>
      </c>
      <c r="H207" s="14" t="s">
        <v>300</v>
      </c>
      <c r="I207" s="13">
        <v>13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</row>
    <row r="208" spans="1:152" ht="16.5" customHeight="1">
      <c r="A208" s="3" t="s">
        <v>199</v>
      </c>
      <c r="B208" s="4">
        <v>644873.97</v>
      </c>
      <c r="C208" s="4">
        <v>9655920.5999999996</v>
      </c>
      <c r="D208" s="12">
        <f t="shared" si="3"/>
        <v>6.6785343077489678E-2</v>
      </c>
      <c r="E208" s="13">
        <v>82</v>
      </c>
      <c r="F208" s="14" t="s">
        <v>309</v>
      </c>
      <c r="G208" s="13">
        <v>12</v>
      </c>
      <c r="H208" s="14" t="s">
        <v>304</v>
      </c>
      <c r="I208" s="13">
        <v>11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</row>
    <row r="209" spans="1:152" ht="16.5" customHeight="1">
      <c r="A209" s="3" t="s">
        <v>200</v>
      </c>
      <c r="B209" s="4">
        <v>381983.35</v>
      </c>
      <c r="C209" s="4">
        <v>6680223.3799999999</v>
      </c>
      <c r="D209" s="12">
        <f t="shared" si="3"/>
        <v>5.71812240805636E-2</v>
      </c>
      <c r="E209" s="13">
        <v>119</v>
      </c>
      <c r="F209" s="14" t="s">
        <v>299</v>
      </c>
      <c r="G209" s="13">
        <v>41</v>
      </c>
      <c r="H209" s="14" t="s">
        <v>306</v>
      </c>
      <c r="I209" s="13">
        <v>7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</row>
    <row r="210" spans="1:152" ht="16.5" customHeight="1">
      <c r="A210" s="3" t="s">
        <v>201</v>
      </c>
      <c r="B210" s="4">
        <v>1239741.1399999999</v>
      </c>
      <c r="C210" s="4">
        <v>19630348.390000001</v>
      </c>
      <c r="D210" s="12">
        <f t="shared" si="3"/>
        <v>6.3154311648974254E-2</v>
      </c>
      <c r="E210" s="13">
        <v>95</v>
      </c>
      <c r="F210" s="14" t="s">
        <v>301</v>
      </c>
      <c r="G210" s="13">
        <v>22</v>
      </c>
      <c r="H210" s="14" t="s">
        <v>300</v>
      </c>
      <c r="I210" s="13">
        <v>12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</row>
    <row r="211" spans="1:152" ht="16.5" customHeight="1">
      <c r="A211" s="2" t="s">
        <v>202</v>
      </c>
      <c r="B211" s="6">
        <v>0</v>
      </c>
      <c r="C211" s="6">
        <v>6082223.8300000001</v>
      </c>
      <c r="D211" s="9">
        <f t="shared" si="3"/>
        <v>0</v>
      </c>
      <c r="E211" s="10">
        <v>289</v>
      </c>
      <c r="F211" s="11" t="s">
        <v>301</v>
      </c>
      <c r="G211" s="10">
        <v>54</v>
      </c>
      <c r="H211" s="11" t="s">
        <v>306</v>
      </c>
      <c r="I211" s="10">
        <v>25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</row>
    <row r="212" spans="1:152" ht="16.5" customHeight="1">
      <c r="A212" s="7" t="s">
        <v>289</v>
      </c>
      <c r="B212" s="6">
        <v>703668.09</v>
      </c>
      <c r="C212" s="6">
        <v>6660580.7699999996</v>
      </c>
      <c r="D212" s="9">
        <f t="shared" si="3"/>
        <v>0.10564665669537403</v>
      </c>
      <c r="E212" s="10">
        <v>26</v>
      </c>
      <c r="F212" s="11" t="s">
        <v>299</v>
      </c>
      <c r="G212" s="10">
        <v>6</v>
      </c>
      <c r="H212" s="11" t="s">
        <v>298</v>
      </c>
      <c r="I212" s="10">
        <v>3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</row>
    <row r="213" spans="1:152" ht="16.5" customHeight="1">
      <c r="A213" s="2" t="s">
        <v>203</v>
      </c>
      <c r="B213" s="6">
        <v>580747.35</v>
      </c>
      <c r="C213" s="6">
        <v>15850957.84</v>
      </c>
      <c r="D213" s="9">
        <f t="shared" si="3"/>
        <v>3.6637997265659243E-2</v>
      </c>
      <c r="E213" s="10">
        <v>182</v>
      </c>
      <c r="F213" s="11" t="s">
        <v>299</v>
      </c>
      <c r="G213" s="10">
        <v>65</v>
      </c>
      <c r="H213" s="11" t="s">
        <v>302</v>
      </c>
      <c r="I213" s="10">
        <v>22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</row>
    <row r="214" spans="1:152" ht="16.5" customHeight="1">
      <c r="A214" s="2" t="s">
        <v>204</v>
      </c>
      <c r="B214" s="6">
        <v>342242.69</v>
      </c>
      <c r="C214" s="6">
        <v>8569506.8399999999</v>
      </c>
      <c r="D214" s="9">
        <f t="shared" si="3"/>
        <v>3.9937267848659537E-2</v>
      </c>
      <c r="E214" s="10">
        <v>165</v>
      </c>
      <c r="F214" s="11" t="s">
        <v>305</v>
      </c>
      <c r="G214" s="10">
        <v>17</v>
      </c>
      <c r="H214" s="11" t="s">
        <v>298</v>
      </c>
      <c r="I214" s="10">
        <v>24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</row>
    <row r="215" spans="1:152" ht="16.5" customHeight="1">
      <c r="A215" s="3" t="s">
        <v>205</v>
      </c>
      <c r="B215" s="4">
        <v>29608.42</v>
      </c>
      <c r="C215" s="4">
        <v>12454211.859999999</v>
      </c>
      <c r="D215" s="12">
        <f t="shared" si="3"/>
        <v>2.3773820722526235E-3</v>
      </c>
      <c r="E215" s="13">
        <v>277</v>
      </c>
      <c r="F215" s="14" t="s">
        <v>299</v>
      </c>
      <c r="G215" s="13">
        <v>108</v>
      </c>
      <c r="H215" s="14" t="s">
        <v>304</v>
      </c>
      <c r="I215" s="13">
        <v>38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</row>
    <row r="216" spans="1:152" ht="16.5" customHeight="1">
      <c r="A216" s="3" t="s">
        <v>206</v>
      </c>
      <c r="B216" s="4">
        <v>839097.84</v>
      </c>
      <c r="C216" s="4">
        <v>10992777.310000001</v>
      </c>
      <c r="D216" s="12">
        <f t="shared" si="3"/>
        <v>7.6331741864422431E-2</v>
      </c>
      <c r="E216" s="13">
        <v>61</v>
      </c>
      <c r="F216" s="14" t="s">
        <v>301</v>
      </c>
      <c r="G216" s="13">
        <v>16</v>
      </c>
      <c r="H216" s="14" t="s">
        <v>304</v>
      </c>
      <c r="I216" s="13">
        <v>6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</row>
    <row r="217" spans="1:152" ht="16.5" customHeight="1">
      <c r="A217" s="5" t="s">
        <v>290</v>
      </c>
      <c r="B217" s="4">
        <v>175112.36</v>
      </c>
      <c r="C217" s="4">
        <v>9464967.7300000004</v>
      </c>
      <c r="D217" s="12">
        <f t="shared" si="3"/>
        <v>1.8501104810422844E-2</v>
      </c>
      <c r="E217" s="13">
        <v>238</v>
      </c>
      <c r="F217" s="14" t="s">
        <v>301</v>
      </c>
      <c r="G217" s="13">
        <v>46</v>
      </c>
      <c r="H217" s="14" t="s">
        <v>304</v>
      </c>
      <c r="I217" s="13">
        <v>28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</row>
    <row r="218" spans="1:152" ht="16.5" customHeight="1">
      <c r="A218" s="3" t="s">
        <v>207</v>
      </c>
      <c r="B218" s="4">
        <v>3810847.37</v>
      </c>
      <c r="C218" s="4">
        <v>126405233.54000001</v>
      </c>
      <c r="D218" s="12">
        <f t="shared" si="3"/>
        <v>3.0147860680104558E-2</v>
      </c>
      <c r="E218" s="13">
        <v>210</v>
      </c>
      <c r="F218" s="14" t="s">
        <v>301</v>
      </c>
      <c r="G218" s="13">
        <v>39</v>
      </c>
      <c r="H218" s="14" t="s">
        <v>310</v>
      </c>
      <c r="I218" s="13">
        <v>9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</row>
    <row r="219" spans="1:152" ht="16.5" customHeight="1">
      <c r="A219" s="2" t="s">
        <v>208</v>
      </c>
      <c r="B219" s="6">
        <v>272597.26</v>
      </c>
      <c r="C219" s="6">
        <v>12827876.73</v>
      </c>
      <c r="D219" s="9">
        <f t="shared" si="3"/>
        <v>2.1250380381539574E-2</v>
      </c>
      <c r="E219" s="10">
        <v>229</v>
      </c>
      <c r="F219" s="11" t="s">
        <v>301</v>
      </c>
      <c r="G219" s="10">
        <v>43</v>
      </c>
      <c r="H219" s="11" t="s">
        <v>302</v>
      </c>
      <c r="I219" s="10">
        <v>33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</row>
    <row r="220" spans="1:152" ht="16.5" customHeight="1">
      <c r="A220" s="2" t="s">
        <v>209</v>
      </c>
      <c r="B220" s="6">
        <v>103995.73</v>
      </c>
      <c r="C220" s="6">
        <v>8918019.3399999999</v>
      </c>
      <c r="D220" s="9">
        <f t="shared" si="3"/>
        <v>1.1661303484008815E-2</v>
      </c>
      <c r="E220" s="10">
        <v>257</v>
      </c>
      <c r="F220" s="11" t="s">
        <v>309</v>
      </c>
      <c r="G220" s="10">
        <v>36</v>
      </c>
      <c r="H220" s="11" t="s">
        <v>303</v>
      </c>
      <c r="I220" s="10">
        <v>31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</row>
    <row r="221" spans="1:152" ht="16.5" customHeight="1">
      <c r="A221" s="2" t="s">
        <v>210</v>
      </c>
      <c r="B221" s="6">
        <v>5457133.9699999997</v>
      </c>
      <c r="C221" s="6">
        <v>69223106.060000002</v>
      </c>
      <c r="D221" s="9">
        <f t="shared" si="3"/>
        <v>7.8833994609689428E-2</v>
      </c>
      <c r="E221" s="10">
        <v>55</v>
      </c>
      <c r="F221" s="11" t="s">
        <v>307</v>
      </c>
      <c r="G221" s="10">
        <v>8</v>
      </c>
      <c r="H221" s="16" t="s">
        <v>313</v>
      </c>
      <c r="I221" s="10">
        <v>4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</row>
    <row r="222" spans="1:152" ht="16.5" customHeight="1">
      <c r="A222" s="2" t="s">
        <v>211</v>
      </c>
      <c r="B222" s="6">
        <v>364403.78</v>
      </c>
      <c r="C222" s="6">
        <v>6302425.2300000004</v>
      </c>
      <c r="D222" s="9">
        <f t="shared" si="3"/>
        <v>5.7819611768722246E-2</v>
      </c>
      <c r="E222" s="10">
        <v>118</v>
      </c>
      <c r="F222" s="11" t="s">
        <v>297</v>
      </c>
      <c r="G222" s="10">
        <v>10</v>
      </c>
      <c r="H222" s="11" t="s">
        <v>298</v>
      </c>
      <c r="I222" s="10">
        <v>16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</row>
    <row r="223" spans="1:152" ht="16.5" customHeight="1">
      <c r="A223" s="3" t="s">
        <v>212</v>
      </c>
      <c r="B223" s="4">
        <v>136061.92000000001</v>
      </c>
      <c r="C223" s="4">
        <v>8090904.3300000001</v>
      </c>
      <c r="D223" s="12">
        <f t="shared" si="3"/>
        <v>1.681665169312415E-2</v>
      </c>
      <c r="E223" s="13">
        <v>243</v>
      </c>
      <c r="F223" s="14" t="s">
        <v>299</v>
      </c>
      <c r="G223" s="13">
        <v>92</v>
      </c>
      <c r="H223" s="14" t="s">
        <v>303</v>
      </c>
      <c r="I223" s="13">
        <v>28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</row>
    <row r="224" spans="1:152" ht="16.5" customHeight="1">
      <c r="A224" s="3" t="s">
        <v>213</v>
      </c>
      <c r="B224" s="4">
        <v>207428.04</v>
      </c>
      <c r="C224" s="4">
        <v>13033100.92</v>
      </c>
      <c r="D224" s="12">
        <f t="shared" si="3"/>
        <v>1.5915478693308546E-2</v>
      </c>
      <c r="E224" s="13">
        <v>245</v>
      </c>
      <c r="F224" s="14" t="s">
        <v>301</v>
      </c>
      <c r="G224" s="13">
        <v>48</v>
      </c>
      <c r="H224" s="14" t="s">
        <v>302</v>
      </c>
      <c r="I224" s="13">
        <v>39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</row>
    <row r="225" spans="1:152" ht="16.5" customHeight="1">
      <c r="A225" s="3" t="s">
        <v>214</v>
      </c>
      <c r="B225" s="4">
        <v>396098.71</v>
      </c>
      <c r="C225" s="4">
        <v>8349995.5899999999</v>
      </c>
      <c r="D225" s="12">
        <f t="shared" si="3"/>
        <v>4.7436996311036379E-2</v>
      </c>
      <c r="E225" s="13">
        <v>139</v>
      </c>
      <c r="F225" s="14" t="s">
        <v>299</v>
      </c>
      <c r="G225" s="13">
        <v>48</v>
      </c>
      <c r="H225" s="14" t="s">
        <v>304</v>
      </c>
      <c r="I225" s="13">
        <v>17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</row>
    <row r="226" spans="1:152" ht="16.5" customHeight="1">
      <c r="A226" s="3" t="s">
        <v>215</v>
      </c>
      <c r="B226" s="4">
        <v>841467.06</v>
      </c>
      <c r="C226" s="4">
        <v>11993639.619999999</v>
      </c>
      <c r="D226" s="12">
        <f t="shared" si="3"/>
        <v>7.0159441725830357E-2</v>
      </c>
      <c r="E226" s="13">
        <v>75</v>
      </c>
      <c r="F226" s="14" t="s">
        <v>301</v>
      </c>
      <c r="G226" s="13">
        <v>20</v>
      </c>
      <c r="H226" s="14" t="s">
        <v>304</v>
      </c>
      <c r="I226" s="13">
        <v>9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</row>
    <row r="227" spans="1:152" ht="16.5" customHeight="1">
      <c r="A227" s="2" t="s">
        <v>216</v>
      </c>
      <c r="B227" s="6">
        <v>85275.68</v>
      </c>
      <c r="C227" s="6">
        <v>7750411.0999999996</v>
      </c>
      <c r="D227" s="9">
        <f t="shared" si="3"/>
        <v>1.1002729906804556E-2</v>
      </c>
      <c r="E227" s="10">
        <v>259</v>
      </c>
      <c r="F227" s="11" t="s">
        <v>299</v>
      </c>
      <c r="G227" s="10">
        <v>101</v>
      </c>
      <c r="H227" s="11" t="s">
        <v>303</v>
      </c>
      <c r="I227" s="10">
        <v>32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</row>
    <row r="228" spans="1:152" ht="16.5" customHeight="1">
      <c r="A228" s="2" t="s">
        <v>217</v>
      </c>
      <c r="B228" s="6">
        <v>237120.89</v>
      </c>
      <c r="C228" s="6">
        <v>11839896.82</v>
      </c>
      <c r="D228" s="9">
        <f t="shared" si="3"/>
        <v>2.0027276724190236E-2</v>
      </c>
      <c r="E228" s="10">
        <v>233</v>
      </c>
      <c r="F228" s="11" t="s">
        <v>299</v>
      </c>
      <c r="G228" s="10">
        <v>87</v>
      </c>
      <c r="H228" s="11" t="s">
        <v>303</v>
      </c>
      <c r="I228" s="10">
        <v>26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</row>
    <row r="229" spans="1:152" ht="16.5" customHeight="1">
      <c r="A229" s="2" t="s">
        <v>218</v>
      </c>
      <c r="B229" s="6">
        <v>61499.23</v>
      </c>
      <c r="C229" s="6">
        <v>12155622.5</v>
      </c>
      <c r="D229" s="9">
        <f t="shared" si="3"/>
        <v>5.0593237820605241E-3</v>
      </c>
      <c r="E229" s="10">
        <v>271</v>
      </c>
      <c r="F229" s="11" t="s">
        <v>309</v>
      </c>
      <c r="G229" s="10">
        <v>40</v>
      </c>
      <c r="H229" s="11" t="s">
        <v>302</v>
      </c>
      <c r="I229" s="10">
        <v>43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</row>
    <row r="230" spans="1:152" ht="16.5" customHeight="1">
      <c r="A230" s="2" t="s">
        <v>219</v>
      </c>
      <c r="B230" s="6">
        <v>823800.75</v>
      </c>
      <c r="C230" s="6">
        <v>21575507.969999999</v>
      </c>
      <c r="D230" s="9">
        <f t="shared" si="3"/>
        <v>3.8182218056949879E-2</v>
      </c>
      <c r="E230" s="10">
        <v>173</v>
      </c>
      <c r="F230" s="11" t="s">
        <v>297</v>
      </c>
      <c r="G230" s="10">
        <v>17</v>
      </c>
      <c r="H230" s="11" t="s">
        <v>300</v>
      </c>
      <c r="I230" s="10">
        <v>22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</row>
    <row r="231" spans="1:152" ht="16.5" customHeight="1">
      <c r="A231" s="3" t="s">
        <v>220</v>
      </c>
      <c r="B231" s="4">
        <v>265817.82</v>
      </c>
      <c r="C231" s="4">
        <v>6702366.3499999996</v>
      </c>
      <c r="D231" s="12">
        <f t="shared" si="3"/>
        <v>3.9660294009443396E-2</v>
      </c>
      <c r="E231" s="13">
        <v>166</v>
      </c>
      <c r="F231" s="14" t="s">
        <v>299</v>
      </c>
      <c r="G231" s="13">
        <v>60</v>
      </c>
      <c r="H231" s="14" t="s">
        <v>306</v>
      </c>
      <c r="I231" s="13">
        <v>13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</row>
    <row r="232" spans="1:152" ht="16.5" customHeight="1">
      <c r="A232" s="3" t="s">
        <v>221</v>
      </c>
      <c r="B232" s="4">
        <v>355668</v>
      </c>
      <c r="C232" s="4">
        <v>7033289.6799999997</v>
      </c>
      <c r="D232" s="12">
        <f t="shared" si="3"/>
        <v>5.0569223817324697E-2</v>
      </c>
      <c r="E232" s="13">
        <v>130</v>
      </c>
      <c r="F232" s="14" t="s">
        <v>309</v>
      </c>
      <c r="G232" s="13">
        <v>19</v>
      </c>
      <c r="H232" s="14" t="s">
        <v>306</v>
      </c>
      <c r="I232" s="13">
        <v>8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</row>
    <row r="233" spans="1:152" ht="16.5" customHeight="1">
      <c r="A233" s="3" t="s">
        <v>222</v>
      </c>
      <c r="B233" s="4">
        <v>658649.38</v>
      </c>
      <c r="C233" s="4">
        <v>10959372.41</v>
      </c>
      <c r="D233" s="12">
        <f t="shared" si="3"/>
        <v>6.0099187741718504E-2</v>
      </c>
      <c r="E233" s="13">
        <v>110</v>
      </c>
      <c r="F233" s="14" t="s">
        <v>309</v>
      </c>
      <c r="G233" s="13">
        <v>17</v>
      </c>
      <c r="H233" s="14" t="s">
        <v>302</v>
      </c>
      <c r="I233" s="13">
        <v>15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</row>
    <row r="234" spans="1:152" ht="16.5" customHeight="1">
      <c r="A234" s="3" t="s">
        <v>223</v>
      </c>
      <c r="B234" s="4">
        <v>221551.42</v>
      </c>
      <c r="C234" s="4">
        <v>10850797.539999999</v>
      </c>
      <c r="D234" s="12">
        <f t="shared" si="3"/>
        <v>2.0417984870078041E-2</v>
      </c>
      <c r="E234" s="13">
        <v>230</v>
      </c>
      <c r="F234" s="14" t="s">
        <v>307</v>
      </c>
      <c r="G234" s="13">
        <v>25</v>
      </c>
      <c r="H234" s="14" t="s">
        <v>302</v>
      </c>
      <c r="I234" s="13">
        <v>34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</row>
    <row r="235" spans="1:152" ht="16.5" customHeight="1">
      <c r="A235" s="2" t="s">
        <v>224</v>
      </c>
      <c r="B235" s="6">
        <v>865115.28</v>
      </c>
      <c r="C235" s="6">
        <v>8391443.5399999991</v>
      </c>
      <c r="D235" s="9">
        <f t="shared" si="3"/>
        <v>0.10309492948098893</v>
      </c>
      <c r="E235" s="10">
        <v>27</v>
      </c>
      <c r="F235" s="11" t="s">
        <v>299</v>
      </c>
      <c r="G235" s="10">
        <v>7</v>
      </c>
      <c r="H235" s="11" t="s">
        <v>298</v>
      </c>
      <c r="I235" s="10">
        <v>4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</row>
    <row r="236" spans="1:152" ht="16.5" customHeight="1">
      <c r="A236" s="2" t="s">
        <v>225</v>
      </c>
      <c r="B236" s="6">
        <v>292538.84999999998</v>
      </c>
      <c r="C236" s="6">
        <v>6461209.5899999999</v>
      </c>
      <c r="D236" s="9">
        <f t="shared" si="3"/>
        <v>4.5276174054585956E-2</v>
      </c>
      <c r="E236" s="10">
        <v>143</v>
      </c>
      <c r="F236" s="11" t="s">
        <v>299</v>
      </c>
      <c r="G236" s="10">
        <v>50</v>
      </c>
      <c r="H236" s="11" t="s">
        <v>306</v>
      </c>
      <c r="I236" s="10">
        <v>11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</row>
    <row r="237" spans="1:152" ht="16.5" customHeight="1">
      <c r="A237" s="2" t="s">
        <v>226</v>
      </c>
      <c r="B237" s="6">
        <v>1564564.17</v>
      </c>
      <c r="C237" s="6">
        <v>24811224.609999999</v>
      </c>
      <c r="D237" s="9">
        <f t="shared" si="3"/>
        <v>6.3058724210227526E-2</v>
      </c>
      <c r="E237" s="10">
        <v>96</v>
      </c>
      <c r="F237" s="11" t="s">
        <v>305</v>
      </c>
      <c r="G237" s="10">
        <v>9</v>
      </c>
      <c r="H237" s="11" t="s">
        <v>308</v>
      </c>
      <c r="I237" s="10">
        <v>10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</row>
    <row r="238" spans="1:152" ht="16.5" customHeight="1">
      <c r="A238" s="2" t="s">
        <v>227</v>
      </c>
      <c r="B238" s="6">
        <v>10306621.810000001</v>
      </c>
      <c r="C238" s="6">
        <v>139745990.28</v>
      </c>
      <c r="D238" s="9">
        <f t="shared" si="3"/>
        <v>7.3752540515468742E-2</v>
      </c>
      <c r="E238" s="10">
        <v>68</v>
      </c>
      <c r="F238" s="11" t="s">
        <v>307</v>
      </c>
      <c r="G238" s="10">
        <v>9</v>
      </c>
      <c r="H238" s="11" t="s">
        <v>310</v>
      </c>
      <c r="I238" s="10">
        <v>4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</row>
    <row r="239" spans="1:152" ht="16.5" customHeight="1">
      <c r="A239" s="5" t="s">
        <v>291</v>
      </c>
      <c r="B239" s="4">
        <v>508896.2</v>
      </c>
      <c r="C239" s="4">
        <v>6594710.1399999997</v>
      </c>
      <c r="D239" s="12">
        <f t="shared" si="3"/>
        <v>7.7167333999004245E-2</v>
      </c>
      <c r="E239" s="13">
        <v>57</v>
      </c>
      <c r="F239" s="14" t="s">
        <v>299</v>
      </c>
      <c r="G239" s="13">
        <v>15</v>
      </c>
      <c r="H239" s="14" t="s">
        <v>298</v>
      </c>
      <c r="I239" s="13">
        <v>10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</row>
    <row r="240" spans="1:152" ht="16.5" customHeight="1">
      <c r="A240" s="3" t="s">
        <v>228</v>
      </c>
      <c r="B240" s="4">
        <v>597403.28</v>
      </c>
      <c r="C240" s="4">
        <v>6335926.21</v>
      </c>
      <c r="D240" s="12">
        <f t="shared" si="3"/>
        <v>9.4288231933180935E-2</v>
      </c>
      <c r="E240" s="13">
        <v>38</v>
      </c>
      <c r="F240" s="14" t="s">
        <v>305</v>
      </c>
      <c r="G240" s="13">
        <v>5</v>
      </c>
      <c r="H240" s="14" t="s">
        <v>298</v>
      </c>
      <c r="I240" s="13">
        <v>7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</row>
    <row r="241" spans="1:152" ht="16.5" customHeight="1">
      <c r="A241" s="3" t="s">
        <v>229</v>
      </c>
      <c r="B241" s="4">
        <v>0</v>
      </c>
      <c r="C241" s="4">
        <v>17450062.050000001</v>
      </c>
      <c r="D241" s="12">
        <f t="shared" si="3"/>
        <v>0</v>
      </c>
      <c r="E241" s="13">
        <v>290</v>
      </c>
      <c r="F241" s="14" t="s">
        <v>299</v>
      </c>
      <c r="G241" s="13">
        <v>116</v>
      </c>
      <c r="H241" s="14" t="s">
        <v>302</v>
      </c>
      <c r="I241" s="13">
        <v>45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</row>
    <row r="242" spans="1:152" ht="16.5" customHeight="1">
      <c r="A242" s="3" t="s">
        <v>230</v>
      </c>
      <c r="B242" s="4">
        <v>178866.37</v>
      </c>
      <c r="C242" s="4">
        <v>10009117.67</v>
      </c>
      <c r="D242" s="12">
        <f t="shared" si="3"/>
        <v>1.7870343410599548E-2</v>
      </c>
      <c r="E242" s="13">
        <v>239</v>
      </c>
      <c r="F242" s="14" t="s">
        <v>297</v>
      </c>
      <c r="G242" s="13">
        <v>25</v>
      </c>
      <c r="H242" s="14" t="s">
        <v>303</v>
      </c>
      <c r="I242" s="13">
        <v>27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</row>
    <row r="243" spans="1:152" ht="16.5" customHeight="1">
      <c r="A243" s="2" t="s">
        <v>231</v>
      </c>
      <c r="B243" s="6">
        <v>204224.43</v>
      </c>
      <c r="C243" s="6">
        <v>13912874.859999999</v>
      </c>
      <c r="D243" s="9">
        <f t="shared" si="3"/>
        <v>1.4678808805155888E-2</v>
      </c>
      <c r="E243" s="10">
        <v>248</v>
      </c>
      <c r="F243" s="11" t="s">
        <v>299</v>
      </c>
      <c r="G243" s="10">
        <v>94</v>
      </c>
      <c r="H243" s="11" t="s">
        <v>302</v>
      </c>
      <c r="I243" s="10">
        <v>40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</row>
    <row r="244" spans="1:152" ht="16.5" customHeight="1">
      <c r="A244" s="2" t="s">
        <v>232</v>
      </c>
      <c r="B244" s="6">
        <v>6664801.8799999999</v>
      </c>
      <c r="C244" s="6">
        <v>98311086.890000001</v>
      </c>
      <c r="D244" s="9">
        <f t="shared" si="3"/>
        <v>6.7792983384033056E-2</v>
      </c>
      <c r="E244" s="10">
        <v>81</v>
      </c>
      <c r="F244" s="11" t="s">
        <v>307</v>
      </c>
      <c r="G244" s="10">
        <v>11</v>
      </c>
      <c r="H244" s="11" t="s">
        <v>311</v>
      </c>
      <c r="I244" s="10">
        <v>5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</row>
    <row r="245" spans="1:152" ht="16.5" customHeight="1">
      <c r="A245" s="2" t="s">
        <v>233</v>
      </c>
      <c r="B245" s="6">
        <v>2983129.56</v>
      </c>
      <c r="C245" s="6">
        <v>34367994.049999997</v>
      </c>
      <c r="D245" s="9">
        <f t="shared" si="3"/>
        <v>8.6799641423936993E-2</v>
      </c>
      <c r="E245" s="10">
        <v>43</v>
      </c>
      <c r="F245" s="11" t="s">
        <v>305</v>
      </c>
      <c r="G245" s="10">
        <v>6</v>
      </c>
      <c r="H245" s="11" t="s">
        <v>308</v>
      </c>
      <c r="I245" s="10">
        <v>4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</row>
    <row r="246" spans="1:152" ht="16.5" customHeight="1">
      <c r="A246" s="2" t="s">
        <v>234</v>
      </c>
      <c r="B246" s="6">
        <v>1265023.1599999999</v>
      </c>
      <c r="C246" s="6">
        <v>7917929.5800000001</v>
      </c>
      <c r="D246" s="9">
        <f t="shared" si="3"/>
        <v>0.15976691219827696</v>
      </c>
      <c r="E246" s="10">
        <v>9</v>
      </c>
      <c r="F246" s="11" t="s">
        <v>301</v>
      </c>
      <c r="G246" s="10">
        <v>5</v>
      </c>
      <c r="H246" s="11" t="s">
        <v>298</v>
      </c>
      <c r="I246" s="10">
        <v>2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</row>
    <row r="247" spans="1:152" ht="16.5" customHeight="1">
      <c r="A247" s="3" t="s">
        <v>235</v>
      </c>
      <c r="B247" s="4">
        <v>47813.35</v>
      </c>
      <c r="C247" s="4">
        <v>11751154.51</v>
      </c>
      <c r="D247" s="12">
        <f t="shared" si="3"/>
        <v>4.0688214897788792E-3</v>
      </c>
      <c r="E247" s="13">
        <v>273</v>
      </c>
      <c r="F247" s="14" t="s">
        <v>299</v>
      </c>
      <c r="G247" s="13">
        <v>105</v>
      </c>
      <c r="H247" s="14" t="s">
        <v>304</v>
      </c>
      <c r="I247" s="13">
        <v>36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</row>
    <row r="248" spans="1:152" ht="16.5" customHeight="1">
      <c r="A248" s="3" t="s">
        <v>236</v>
      </c>
      <c r="B248" s="4">
        <v>467400.23</v>
      </c>
      <c r="C248" s="4">
        <v>10403368.859999999</v>
      </c>
      <c r="D248" s="12">
        <f t="shared" si="3"/>
        <v>4.4927776404921203E-2</v>
      </c>
      <c r="E248" s="13">
        <v>147</v>
      </c>
      <c r="F248" s="14" t="s">
        <v>309</v>
      </c>
      <c r="G248" s="13">
        <v>23</v>
      </c>
      <c r="H248" s="14" t="s">
        <v>304</v>
      </c>
      <c r="I248" s="13">
        <v>20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</row>
    <row r="249" spans="1:152" ht="16.5" customHeight="1">
      <c r="A249" s="3" t="s">
        <v>237</v>
      </c>
      <c r="B249" s="4">
        <v>1338638.82</v>
      </c>
      <c r="C249" s="4">
        <v>26473205.940000001</v>
      </c>
      <c r="D249" s="12">
        <f t="shared" si="3"/>
        <v>5.0565799360831019E-2</v>
      </c>
      <c r="E249" s="13">
        <v>131</v>
      </c>
      <c r="F249" s="14" t="s">
        <v>297</v>
      </c>
      <c r="G249" s="13">
        <v>14</v>
      </c>
      <c r="H249" s="14" t="s">
        <v>308</v>
      </c>
      <c r="I249" s="13">
        <v>12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</row>
    <row r="250" spans="1:152" ht="16.5" customHeight="1">
      <c r="A250" s="3" t="s">
        <v>238</v>
      </c>
      <c r="B250" s="4">
        <v>35538037.170000002</v>
      </c>
      <c r="C250" s="4">
        <v>249644302.69</v>
      </c>
      <c r="D250" s="12">
        <f t="shared" si="3"/>
        <v>0.14235468940034235</v>
      </c>
      <c r="E250" s="13">
        <v>11</v>
      </c>
      <c r="F250" s="14" t="s">
        <v>305</v>
      </c>
      <c r="G250" s="13">
        <v>1</v>
      </c>
      <c r="H250" s="14" t="s">
        <v>312</v>
      </c>
      <c r="I250" s="13">
        <v>2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</row>
    <row r="251" spans="1:152" ht="16.5" customHeight="1">
      <c r="A251" s="2" t="s">
        <v>239</v>
      </c>
      <c r="B251" s="6">
        <v>527114.71</v>
      </c>
      <c r="C251" s="6">
        <v>17484283.859999999</v>
      </c>
      <c r="D251" s="9">
        <f t="shared" si="3"/>
        <v>3.0147915363346198E-2</v>
      </c>
      <c r="E251" s="10">
        <v>209</v>
      </c>
      <c r="F251" s="11" t="s">
        <v>299</v>
      </c>
      <c r="G251" s="10">
        <v>77</v>
      </c>
      <c r="H251" s="11" t="s">
        <v>300</v>
      </c>
      <c r="I251" s="10">
        <v>26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</row>
    <row r="252" spans="1:152" ht="16.5" customHeight="1">
      <c r="A252" s="2" t="s">
        <v>240</v>
      </c>
      <c r="B252" s="6">
        <v>345251.28</v>
      </c>
      <c r="C252" s="6">
        <v>10889621.6</v>
      </c>
      <c r="D252" s="9">
        <f t="shared" si="3"/>
        <v>3.1704616806887027E-2</v>
      </c>
      <c r="E252" s="10">
        <v>203</v>
      </c>
      <c r="F252" s="11" t="s">
        <v>297</v>
      </c>
      <c r="G252" s="10">
        <v>21</v>
      </c>
      <c r="H252" s="11" t="s">
        <v>302</v>
      </c>
      <c r="I252" s="10">
        <v>26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</row>
    <row r="253" spans="1:152" ht="16.5" customHeight="1">
      <c r="A253" s="2" t="s">
        <v>241</v>
      </c>
      <c r="B253" s="6">
        <v>0</v>
      </c>
      <c r="C253" s="6">
        <v>33037773.32</v>
      </c>
      <c r="D253" s="9">
        <f t="shared" si="3"/>
        <v>0</v>
      </c>
      <c r="E253" s="10">
        <v>291</v>
      </c>
      <c r="F253" s="11" t="s">
        <v>299</v>
      </c>
      <c r="G253" s="10">
        <v>117</v>
      </c>
      <c r="H253" s="11" t="s">
        <v>308</v>
      </c>
      <c r="I253" s="10">
        <v>21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</row>
    <row r="254" spans="1:152" ht="16.5" customHeight="1">
      <c r="A254" s="2" t="s">
        <v>242</v>
      </c>
      <c r="B254" s="6">
        <v>22960</v>
      </c>
      <c r="C254" s="6">
        <v>17140494.199999999</v>
      </c>
      <c r="D254" s="9">
        <f t="shared" si="3"/>
        <v>1.3395179702578239E-3</v>
      </c>
      <c r="E254" s="10">
        <v>279</v>
      </c>
      <c r="F254" s="11" t="s">
        <v>309</v>
      </c>
      <c r="G254" s="10">
        <v>41</v>
      </c>
      <c r="H254" s="11" t="s">
        <v>302</v>
      </c>
      <c r="I254" s="10">
        <v>44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</row>
    <row r="255" spans="1:152" ht="16.5" customHeight="1">
      <c r="A255" s="3" t="s">
        <v>243</v>
      </c>
      <c r="B255" s="4">
        <v>250763.22</v>
      </c>
      <c r="C255" s="4">
        <v>6858856.9500000002</v>
      </c>
      <c r="D255" s="12">
        <f t="shared" si="3"/>
        <v>3.6560497153975489E-2</v>
      </c>
      <c r="E255" s="13">
        <v>183</v>
      </c>
      <c r="F255" s="14" t="s">
        <v>309</v>
      </c>
      <c r="G255" s="13">
        <v>27</v>
      </c>
      <c r="H255" s="14" t="s">
        <v>298</v>
      </c>
      <c r="I255" s="13">
        <v>27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</row>
    <row r="256" spans="1:152" ht="16.5" customHeight="1">
      <c r="A256" s="3" t="s">
        <v>244</v>
      </c>
      <c r="B256" s="4">
        <v>193415.71</v>
      </c>
      <c r="C256" s="4">
        <v>5717561.5700000003</v>
      </c>
      <c r="D256" s="12">
        <f t="shared" si="3"/>
        <v>3.3828356307494908E-2</v>
      </c>
      <c r="E256" s="13">
        <v>192</v>
      </c>
      <c r="F256" s="14" t="s">
        <v>299</v>
      </c>
      <c r="G256" s="13">
        <v>67</v>
      </c>
      <c r="H256" s="14" t="s">
        <v>306</v>
      </c>
      <c r="I256" s="13">
        <v>15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</row>
    <row r="257" spans="1:152" ht="16.5" customHeight="1">
      <c r="A257" s="3" t="s">
        <v>245</v>
      </c>
      <c r="B257" s="4">
        <v>4984771.04</v>
      </c>
      <c r="C257" s="4">
        <v>40585392.840000004</v>
      </c>
      <c r="D257" s="12">
        <f t="shared" si="3"/>
        <v>0.12282180092851357</v>
      </c>
      <c r="E257" s="13">
        <v>18</v>
      </c>
      <c r="F257" s="14" t="s">
        <v>299</v>
      </c>
      <c r="G257" s="13">
        <v>3</v>
      </c>
      <c r="H257" s="15" t="s">
        <v>313</v>
      </c>
      <c r="I257" s="13">
        <v>1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</row>
    <row r="258" spans="1:152" ht="16.5" customHeight="1">
      <c r="A258" s="3" t="s">
        <v>246</v>
      </c>
      <c r="B258" s="4">
        <v>1052784.74</v>
      </c>
      <c r="C258" s="4">
        <v>8020905.8300000001</v>
      </c>
      <c r="D258" s="12">
        <f t="shared" si="3"/>
        <v>0.13125509291760379</v>
      </c>
      <c r="E258" s="13">
        <v>13</v>
      </c>
      <c r="F258" s="14" t="s">
        <v>305</v>
      </c>
      <c r="G258" s="13">
        <v>2</v>
      </c>
      <c r="H258" s="14" t="s">
        <v>303</v>
      </c>
      <c r="I258" s="13">
        <v>1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</row>
    <row r="259" spans="1:152" ht="16.5" customHeight="1">
      <c r="A259" s="2" t="s">
        <v>247</v>
      </c>
      <c r="B259" s="6">
        <v>341612.69</v>
      </c>
      <c r="C259" s="6">
        <v>12084740.449999999</v>
      </c>
      <c r="D259" s="9">
        <f t="shared" ref="D259:D295" si="4">B259/C259</f>
        <v>2.8268103184624045E-2</v>
      </c>
      <c r="E259" s="10">
        <v>214</v>
      </c>
      <c r="F259" s="11" t="s">
        <v>299</v>
      </c>
      <c r="G259" s="10">
        <v>80</v>
      </c>
      <c r="H259" s="11" t="s">
        <v>302</v>
      </c>
      <c r="I259" s="10">
        <v>29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</row>
    <row r="260" spans="1:152" ht="16.5" customHeight="1">
      <c r="A260" s="2" t="s">
        <v>248</v>
      </c>
      <c r="B260" s="6">
        <v>0</v>
      </c>
      <c r="C260" s="6">
        <v>19405390.289999999</v>
      </c>
      <c r="D260" s="9">
        <f t="shared" si="4"/>
        <v>0</v>
      </c>
      <c r="E260" s="10">
        <v>292</v>
      </c>
      <c r="F260" s="11" t="s">
        <v>307</v>
      </c>
      <c r="G260" s="10">
        <v>26</v>
      </c>
      <c r="H260" s="11" t="s">
        <v>300</v>
      </c>
      <c r="I260" s="10">
        <v>32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</row>
    <row r="261" spans="1:152" ht="16.5" customHeight="1">
      <c r="A261" s="2" t="s">
        <v>249</v>
      </c>
      <c r="B261" s="6">
        <v>1514199.57</v>
      </c>
      <c r="C261" s="6">
        <v>24725730.190000001</v>
      </c>
      <c r="D261" s="9">
        <f t="shared" si="4"/>
        <v>6.1239832286627403E-2</v>
      </c>
      <c r="E261" s="10">
        <v>104</v>
      </c>
      <c r="F261" s="11" t="s">
        <v>299</v>
      </c>
      <c r="G261" s="10">
        <v>35</v>
      </c>
      <c r="H261" s="11" t="s">
        <v>300</v>
      </c>
      <c r="I261" s="10">
        <v>14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</row>
    <row r="262" spans="1:152" ht="16.5" customHeight="1">
      <c r="A262" s="2" t="s">
        <v>250</v>
      </c>
      <c r="B262" s="6">
        <v>320217.57</v>
      </c>
      <c r="C262" s="6">
        <v>7665239.4299999997</v>
      </c>
      <c r="D262" s="9">
        <f t="shared" si="4"/>
        <v>4.1775286072179486E-2</v>
      </c>
      <c r="E262" s="10">
        <v>159</v>
      </c>
      <c r="F262" s="11" t="s">
        <v>299</v>
      </c>
      <c r="G262" s="10">
        <v>55</v>
      </c>
      <c r="H262" s="11" t="s">
        <v>298</v>
      </c>
      <c r="I262" s="10">
        <v>20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</row>
    <row r="263" spans="1:152" ht="16.5" customHeight="1">
      <c r="A263" s="3" t="s">
        <v>251</v>
      </c>
      <c r="B263" s="4">
        <v>1030260.96</v>
      </c>
      <c r="C263" s="4">
        <v>16986008.309999999</v>
      </c>
      <c r="D263" s="12">
        <f t="shared" si="4"/>
        <v>6.0653506179757663E-2</v>
      </c>
      <c r="E263" s="13">
        <v>107</v>
      </c>
      <c r="F263" s="14" t="s">
        <v>309</v>
      </c>
      <c r="G263" s="13">
        <v>16</v>
      </c>
      <c r="H263" s="14" t="s">
        <v>300</v>
      </c>
      <c r="I263" s="13">
        <v>15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</row>
    <row r="264" spans="1:152" ht="16.5" customHeight="1">
      <c r="A264" s="3" t="s">
        <v>252</v>
      </c>
      <c r="B264" s="4">
        <v>1456861.15</v>
      </c>
      <c r="C264" s="4">
        <v>29647853.850000001</v>
      </c>
      <c r="D264" s="12">
        <f t="shared" si="4"/>
        <v>4.9138840112030568E-2</v>
      </c>
      <c r="E264" s="13">
        <v>134</v>
      </c>
      <c r="F264" s="14" t="s">
        <v>309</v>
      </c>
      <c r="G264" s="13">
        <v>20</v>
      </c>
      <c r="H264" s="14" t="s">
        <v>308</v>
      </c>
      <c r="I264" s="13">
        <v>13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</row>
    <row r="265" spans="1:152" ht="16.5" customHeight="1">
      <c r="A265" s="5" t="s">
        <v>292</v>
      </c>
      <c r="B265" s="4">
        <v>0</v>
      </c>
      <c r="C265" s="4">
        <v>7022509.7000000002</v>
      </c>
      <c r="D265" s="12">
        <f t="shared" si="4"/>
        <v>0</v>
      </c>
      <c r="E265" s="13">
        <v>293</v>
      </c>
      <c r="F265" s="14" t="s">
        <v>299</v>
      </c>
      <c r="G265" s="13">
        <v>118</v>
      </c>
      <c r="H265" s="14" t="s">
        <v>298</v>
      </c>
      <c r="I265" s="13">
        <v>49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</row>
    <row r="266" spans="1:152" ht="16.5" customHeight="1">
      <c r="A266" s="3" t="s">
        <v>253</v>
      </c>
      <c r="B266" s="4">
        <v>1072996.48</v>
      </c>
      <c r="C266" s="4">
        <v>25170076.829999998</v>
      </c>
      <c r="D266" s="12">
        <f t="shared" si="4"/>
        <v>4.2629845242311885E-2</v>
      </c>
      <c r="E266" s="13">
        <v>156</v>
      </c>
      <c r="F266" s="14" t="s">
        <v>301</v>
      </c>
      <c r="G266" s="13">
        <v>30</v>
      </c>
      <c r="H266" s="14" t="s">
        <v>300</v>
      </c>
      <c r="I266" s="13">
        <v>19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</row>
    <row r="267" spans="1:152" ht="16.5" customHeight="1">
      <c r="A267" s="2" t="s">
        <v>254</v>
      </c>
      <c r="B267" s="6">
        <v>455608.95</v>
      </c>
      <c r="C267" s="6">
        <v>14381479.029999999</v>
      </c>
      <c r="D267" s="9">
        <f t="shared" si="4"/>
        <v>3.1680256881061561E-2</v>
      </c>
      <c r="E267" s="10">
        <v>204</v>
      </c>
      <c r="F267" s="11" t="s">
        <v>299</v>
      </c>
      <c r="G267" s="10">
        <v>73</v>
      </c>
      <c r="H267" s="11" t="s">
        <v>302</v>
      </c>
      <c r="I267" s="10">
        <v>27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</row>
    <row r="268" spans="1:152" ht="16.5" customHeight="1">
      <c r="A268" s="2" t="s">
        <v>255</v>
      </c>
      <c r="B268" s="6">
        <v>474015.69</v>
      </c>
      <c r="C268" s="6">
        <v>5864074.29</v>
      </c>
      <c r="D268" s="9">
        <f t="shared" si="4"/>
        <v>8.0833848030939598E-2</v>
      </c>
      <c r="E268" s="10">
        <v>53</v>
      </c>
      <c r="F268" s="11" t="s">
        <v>299</v>
      </c>
      <c r="G268" s="10">
        <v>13</v>
      </c>
      <c r="H268" s="11" t="s">
        <v>306</v>
      </c>
      <c r="I268" s="10">
        <v>3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</row>
    <row r="269" spans="1:152" ht="16.5" customHeight="1">
      <c r="A269" s="2" t="s">
        <v>256</v>
      </c>
      <c r="B269" s="6">
        <v>4316189.87</v>
      </c>
      <c r="C269" s="6">
        <v>44482334.75</v>
      </c>
      <c r="D269" s="9">
        <f t="shared" si="4"/>
        <v>9.7031549586097207E-2</v>
      </c>
      <c r="E269" s="10">
        <v>35</v>
      </c>
      <c r="F269" s="11" t="s">
        <v>305</v>
      </c>
      <c r="G269" s="10">
        <v>4</v>
      </c>
      <c r="H269" s="16" t="s">
        <v>313</v>
      </c>
      <c r="I269" s="10">
        <v>2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</row>
    <row r="270" spans="1:152" ht="16.5" customHeight="1">
      <c r="A270" s="2" t="s">
        <v>257</v>
      </c>
      <c r="B270" s="6">
        <v>295002.78999999998</v>
      </c>
      <c r="C270" s="6">
        <v>7882754.3099999996</v>
      </c>
      <c r="D270" s="9">
        <f t="shared" si="4"/>
        <v>3.7423821471355742E-2</v>
      </c>
      <c r="E270" s="10">
        <v>178</v>
      </c>
      <c r="F270" s="11" t="s">
        <v>309</v>
      </c>
      <c r="G270" s="10">
        <v>25</v>
      </c>
      <c r="H270" s="11" t="s">
        <v>303</v>
      </c>
      <c r="I270" s="10">
        <v>18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</row>
    <row r="271" spans="1:152" ht="16.5" customHeight="1">
      <c r="A271" s="3" t="s">
        <v>258</v>
      </c>
      <c r="B271" s="4">
        <v>3538783.71</v>
      </c>
      <c r="C271" s="4">
        <v>69915943.739999995</v>
      </c>
      <c r="D271" s="12">
        <f t="shared" si="4"/>
        <v>5.0614831477636298E-2</v>
      </c>
      <c r="E271" s="13">
        <v>129</v>
      </c>
      <c r="F271" s="14" t="s">
        <v>301</v>
      </c>
      <c r="G271" s="13">
        <v>26</v>
      </c>
      <c r="H271" s="15" t="s">
        <v>313</v>
      </c>
      <c r="I271" s="13">
        <v>9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</row>
    <row r="272" spans="1:152" ht="16.5" customHeight="1">
      <c r="A272" s="3" t="s">
        <v>259</v>
      </c>
      <c r="B272" s="4">
        <v>834526.75</v>
      </c>
      <c r="C272" s="4">
        <v>11550122.439999999</v>
      </c>
      <c r="D272" s="12">
        <f t="shared" si="4"/>
        <v>7.2252632327939201E-2</v>
      </c>
      <c r="E272" s="13">
        <v>70</v>
      </c>
      <c r="F272" s="14" t="s">
        <v>307</v>
      </c>
      <c r="G272" s="13">
        <v>10</v>
      </c>
      <c r="H272" s="14" t="s">
        <v>304</v>
      </c>
      <c r="I272" s="13">
        <v>8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</row>
    <row r="273" spans="1:152" ht="16.5" customHeight="1">
      <c r="A273" s="3" t="s">
        <v>260</v>
      </c>
      <c r="B273" s="4">
        <v>2647146.11</v>
      </c>
      <c r="C273" s="4">
        <v>27487922.609999999</v>
      </c>
      <c r="D273" s="12">
        <f t="shared" si="4"/>
        <v>9.6302152314594283E-2</v>
      </c>
      <c r="E273" s="13">
        <v>36</v>
      </c>
      <c r="F273" s="14" t="s">
        <v>307</v>
      </c>
      <c r="G273" s="13">
        <v>5</v>
      </c>
      <c r="H273" s="14" t="s">
        <v>308</v>
      </c>
      <c r="I273" s="13">
        <v>3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</row>
    <row r="274" spans="1:152" ht="16.5" customHeight="1">
      <c r="A274" s="3" t="s">
        <v>261</v>
      </c>
      <c r="B274" s="4">
        <v>152887.99</v>
      </c>
      <c r="C274" s="4">
        <v>10987051.390000001</v>
      </c>
      <c r="D274" s="12">
        <f t="shared" si="4"/>
        <v>1.3915288513090315E-2</v>
      </c>
      <c r="E274" s="13">
        <v>251</v>
      </c>
      <c r="F274" s="14" t="s">
        <v>309</v>
      </c>
      <c r="G274" s="13">
        <v>35</v>
      </c>
      <c r="H274" s="14" t="s">
        <v>298</v>
      </c>
      <c r="I274" s="13">
        <v>39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</row>
    <row r="275" spans="1:152" ht="16.5" customHeight="1">
      <c r="A275" s="2" t="s">
        <v>262</v>
      </c>
      <c r="B275" s="6">
        <v>475327.83</v>
      </c>
      <c r="C275" s="6">
        <v>9841283.4800000004</v>
      </c>
      <c r="D275" s="9">
        <f t="shared" si="4"/>
        <v>4.8299373853622596E-2</v>
      </c>
      <c r="E275" s="10">
        <v>136</v>
      </c>
      <c r="F275" s="11" t="s">
        <v>309</v>
      </c>
      <c r="G275" s="10">
        <v>21</v>
      </c>
      <c r="H275" s="11" t="s">
        <v>304</v>
      </c>
      <c r="I275" s="10">
        <v>15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</row>
    <row r="276" spans="1:152" ht="16.5" customHeight="1">
      <c r="A276" s="2" t="s">
        <v>263</v>
      </c>
      <c r="B276" s="6">
        <v>164360.54</v>
      </c>
      <c r="C276" s="6">
        <v>13104953.619999999</v>
      </c>
      <c r="D276" s="9">
        <f t="shared" si="4"/>
        <v>1.2541863539994735E-2</v>
      </c>
      <c r="E276" s="10">
        <v>254</v>
      </c>
      <c r="F276" s="11" t="s">
        <v>299</v>
      </c>
      <c r="G276" s="10">
        <v>98</v>
      </c>
      <c r="H276" s="11" t="s">
        <v>304</v>
      </c>
      <c r="I276" s="10">
        <v>30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</row>
    <row r="277" spans="1:152" ht="16.5" customHeight="1">
      <c r="A277" s="2" t="s">
        <v>264</v>
      </c>
      <c r="B277" s="6">
        <v>452225.86</v>
      </c>
      <c r="C277" s="6">
        <v>10788488.630000001</v>
      </c>
      <c r="D277" s="9">
        <f t="shared" si="4"/>
        <v>4.1917443259149076E-2</v>
      </c>
      <c r="E277" s="10">
        <v>158</v>
      </c>
      <c r="F277" s="11" t="s">
        <v>301</v>
      </c>
      <c r="G277" s="10">
        <v>31</v>
      </c>
      <c r="H277" s="11" t="s">
        <v>304</v>
      </c>
      <c r="I277" s="10">
        <v>21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</row>
    <row r="278" spans="1:152" ht="16.5" customHeight="1">
      <c r="A278" s="2" t="s">
        <v>265</v>
      </c>
      <c r="B278" s="6">
        <v>13775801.380000001</v>
      </c>
      <c r="C278" s="6">
        <v>109892391.8</v>
      </c>
      <c r="D278" s="9">
        <f t="shared" si="4"/>
        <v>0.12535718946832497</v>
      </c>
      <c r="E278" s="10">
        <v>16</v>
      </c>
      <c r="F278" s="11" t="s">
        <v>309</v>
      </c>
      <c r="G278" s="10">
        <v>2</v>
      </c>
      <c r="H278" s="11" t="s">
        <v>310</v>
      </c>
      <c r="I278" s="10">
        <v>1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</row>
    <row r="279" spans="1:152" ht="16.5" customHeight="1">
      <c r="A279" s="3" t="s">
        <v>266</v>
      </c>
      <c r="B279" s="4">
        <v>580214.12</v>
      </c>
      <c r="C279" s="4">
        <v>9227987.7799999993</v>
      </c>
      <c r="D279" s="12">
        <f t="shared" si="4"/>
        <v>6.2875475545980844E-2</v>
      </c>
      <c r="E279" s="13">
        <v>97</v>
      </c>
      <c r="F279" s="14" t="s">
        <v>299</v>
      </c>
      <c r="G279" s="13">
        <v>30</v>
      </c>
      <c r="H279" s="14" t="s">
        <v>303</v>
      </c>
      <c r="I279" s="13">
        <v>9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</row>
    <row r="280" spans="1:152" ht="16.5" customHeight="1">
      <c r="A280" s="3" t="s">
        <v>267</v>
      </c>
      <c r="B280" s="4">
        <v>1461053.3</v>
      </c>
      <c r="C280" s="4">
        <v>17362409.850000001</v>
      </c>
      <c r="D280" s="12">
        <f t="shared" si="4"/>
        <v>8.4150375012602294E-2</v>
      </c>
      <c r="E280" s="13">
        <v>48</v>
      </c>
      <c r="F280" s="14" t="s">
        <v>309</v>
      </c>
      <c r="G280" s="13">
        <v>7</v>
      </c>
      <c r="H280" s="14" t="s">
        <v>302</v>
      </c>
      <c r="I280" s="13">
        <v>5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</row>
    <row r="281" spans="1:152" ht="16.5" customHeight="1">
      <c r="A281" s="3" t="s">
        <v>268</v>
      </c>
      <c r="B281" s="4">
        <v>1146958.8899999999</v>
      </c>
      <c r="C281" s="4">
        <v>7034028.2699999996</v>
      </c>
      <c r="D281" s="12">
        <f t="shared" si="4"/>
        <v>0.16305861250114081</v>
      </c>
      <c r="E281" s="13">
        <v>7</v>
      </c>
      <c r="F281" s="14" t="s">
        <v>299</v>
      </c>
      <c r="G281" s="13">
        <v>1</v>
      </c>
      <c r="H281" s="14" t="s">
        <v>298</v>
      </c>
      <c r="I281" s="13">
        <v>1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</row>
    <row r="282" spans="1:152" ht="16.5" customHeight="1">
      <c r="A282" s="3" t="s">
        <v>269</v>
      </c>
      <c r="B282" s="4">
        <v>677246.57</v>
      </c>
      <c r="C282" s="4">
        <v>12907557.75</v>
      </c>
      <c r="D282" s="12">
        <f t="shared" si="4"/>
        <v>5.2468993989199852E-2</v>
      </c>
      <c r="E282" s="13">
        <v>125</v>
      </c>
      <c r="F282" s="14" t="s">
        <v>297</v>
      </c>
      <c r="G282" s="13">
        <v>12</v>
      </c>
      <c r="H282" s="14" t="s">
        <v>302</v>
      </c>
      <c r="I282" s="13">
        <v>16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</row>
    <row r="283" spans="1:152" ht="16.5" customHeight="1">
      <c r="A283" s="2" t="s">
        <v>270</v>
      </c>
      <c r="B283" s="6">
        <v>300010.34999999998</v>
      </c>
      <c r="C283" s="6">
        <v>6853438.9800000004</v>
      </c>
      <c r="D283" s="9">
        <f t="shared" si="4"/>
        <v>4.3775154469968006E-2</v>
      </c>
      <c r="E283" s="10">
        <v>152</v>
      </c>
      <c r="F283" s="11" t="s">
        <v>297</v>
      </c>
      <c r="G283" s="10">
        <v>15</v>
      </c>
      <c r="H283" s="11" t="s">
        <v>298</v>
      </c>
      <c r="I283" s="10">
        <v>19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</row>
    <row r="284" spans="1:152" ht="16.5" customHeight="1">
      <c r="A284" s="2" t="s">
        <v>271</v>
      </c>
      <c r="B284" s="6">
        <v>2418487.85</v>
      </c>
      <c r="C284" s="6">
        <v>28624274.309999999</v>
      </c>
      <c r="D284" s="9">
        <f t="shared" si="4"/>
        <v>8.4490800493589882E-2</v>
      </c>
      <c r="E284" s="10">
        <v>47</v>
      </c>
      <c r="F284" s="11" t="s">
        <v>309</v>
      </c>
      <c r="G284" s="10">
        <v>6</v>
      </c>
      <c r="H284" s="11" t="s">
        <v>308</v>
      </c>
      <c r="I284" s="10">
        <v>5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</row>
    <row r="285" spans="1:152" ht="16.5" customHeight="1">
      <c r="A285" s="2" t="s">
        <v>272</v>
      </c>
      <c r="B285" s="6">
        <v>244516.62</v>
      </c>
      <c r="C285" s="6">
        <v>8857295.3800000008</v>
      </c>
      <c r="D285" s="9">
        <f t="shared" si="4"/>
        <v>2.7606239772936192E-2</v>
      </c>
      <c r="E285" s="10">
        <v>216</v>
      </c>
      <c r="F285" s="11" t="s">
        <v>299</v>
      </c>
      <c r="G285" s="10">
        <v>81</v>
      </c>
      <c r="H285" s="11" t="s">
        <v>298</v>
      </c>
      <c r="I285" s="10">
        <v>34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</row>
    <row r="286" spans="1:152" ht="16.5" customHeight="1">
      <c r="A286" s="2" t="s">
        <v>273</v>
      </c>
      <c r="B286" s="6">
        <v>63313.84</v>
      </c>
      <c r="C286" s="6">
        <v>6980048.8499999996</v>
      </c>
      <c r="D286" s="9">
        <f t="shared" si="4"/>
        <v>9.07068723451699E-3</v>
      </c>
      <c r="E286" s="10">
        <v>260</v>
      </c>
      <c r="F286" s="11" t="s">
        <v>297</v>
      </c>
      <c r="G286" s="10">
        <v>28</v>
      </c>
      <c r="H286" s="11" t="s">
        <v>298</v>
      </c>
      <c r="I286" s="10">
        <v>41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</row>
    <row r="287" spans="1:152" ht="16.5" customHeight="1">
      <c r="A287" s="3" t="s">
        <v>274</v>
      </c>
      <c r="B287" s="4">
        <v>25900</v>
      </c>
      <c r="C287" s="4">
        <v>11350554.630000001</v>
      </c>
      <c r="D287" s="12">
        <f t="shared" si="4"/>
        <v>2.2818268220607648E-3</v>
      </c>
      <c r="E287" s="13">
        <v>278</v>
      </c>
      <c r="F287" s="14" t="s">
        <v>299</v>
      </c>
      <c r="G287" s="13">
        <v>109</v>
      </c>
      <c r="H287" s="14" t="s">
        <v>303</v>
      </c>
      <c r="I287" s="13">
        <v>34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</row>
    <row r="288" spans="1:152" ht="16.5" customHeight="1">
      <c r="A288" s="3" t="s">
        <v>275</v>
      </c>
      <c r="B288" s="4">
        <v>211703.06</v>
      </c>
      <c r="C288" s="4">
        <v>9541960.5999999996</v>
      </c>
      <c r="D288" s="12">
        <f t="shared" si="4"/>
        <v>2.2186536800413954E-2</v>
      </c>
      <c r="E288" s="13">
        <v>227</v>
      </c>
      <c r="F288" s="14" t="s">
        <v>301</v>
      </c>
      <c r="G288" s="13">
        <v>42</v>
      </c>
      <c r="H288" s="14" t="s">
        <v>304</v>
      </c>
      <c r="I288" s="13">
        <v>25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</row>
    <row r="289" spans="1:152" ht="16.5" customHeight="1">
      <c r="A289" s="3" t="s">
        <v>276</v>
      </c>
      <c r="B289" s="4">
        <v>3665529.43</v>
      </c>
      <c r="C289" s="4">
        <v>81473111.430000007</v>
      </c>
      <c r="D289" s="12">
        <f t="shared" si="4"/>
        <v>4.4990664596740559E-2</v>
      </c>
      <c r="E289" s="13">
        <v>145</v>
      </c>
      <c r="F289" s="14" t="s">
        <v>299</v>
      </c>
      <c r="G289" s="13">
        <v>51</v>
      </c>
      <c r="H289" s="14" t="s">
        <v>311</v>
      </c>
      <c r="I289" s="13">
        <v>9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</row>
    <row r="290" spans="1:152" ht="16.5" customHeight="1">
      <c r="A290" s="3" t="s">
        <v>277</v>
      </c>
      <c r="B290" s="4">
        <v>273700.31</v>
      </c>
      <c r="C290" s="4">
        <v>8073157.6699999999</v>
      </c>
      <c r="D290" s="12">
        <f t="shared" si="4"/>
        <v>3.3902510168614113E-2</v>
      </c>
      <c r="E290" s="13">
        <v>190</v>
      </c>
      <c r="F290" s="14" t="s">
        <v>301</v>
      </c>
      <c r="G290" s="13">
        <v>37</v>
      </c>
      <c r="H290" s="14" t="s">
        <v>303</v>
      </c>
      <c r="I290" s="13">
        <v>20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</row>
    <row r="291" spans="1:152" ht="16.5" customHeight="1">
      <c r="A291" s="2" t="s">
        <v>278</v>
      </c>
      <c r="B291" s="6">
        <v>145604.19</v>
      </c>
      <c r="C291" s="6">
        <v>7196185.5999999996</v>
      </c>
      <c r="D291" s="9">
        <f t="shared" si="4"/>
        <v>2.0233523437750135E-2</v>
      </c>
      <c r="E291" s="10">
        <v>231</v>
      </c>
      <c r="F291" s="11" t="s">
        <v>301</v>
      </c>
      <c r="G291" s="10">
        <v>44</v>
      </c>
      <c r="H291" s="11" t="s">
        <v>303</v>
      </c>
      <c r="I291" s="10">
        <v>25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</row>
    <row r="292" spans="1:152" ht="16.5" customHeight="1">
      <c r="A292" s="2" t="s">
        <v>279</v>
      </c>
      <c r="B292" s="6">
        <v>2424035.39</v>
      </c>
      <c r="C292" s="6">
        <v>60598749.270000003</v>
      </c>
      <c r="D292" s="9">
        <f t="shared" si="4"/>
        <v>4.0001409586848391E-2</v>
      </c>
      <c r="E292" s="10">
        <v>163</v>
      </c>
      <c r="F292" s="11" t="s">
        <v>299</v>
      </c>
      <c r="G292" s="10">
        <v>58</v>
      </c>
      <c r="H292" s="11" t="s">
        <v>311</v>
      </c>
      <c r="I292" s="10">
        <v>10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</row>
    <row r="293" spans="1:152" ht="16.5" customHeight="1">
      <c r="A293" s="7" t="s">
        <v>293</v>
      </c>
      <c r="B293" s="6">
        <v>531782.16</v>
      </c>
      <c r="C293" s="6">
        <v>8987652.4900000002</v>
      </c>
      <c r="D293" s="9">
        <f t="shared" si="4"/>
        <v>5.9168082053871224E-2</v>
      </c>
      <c r="E293" s="10">
        <v>115</v>
      </c>
      <c r="F293" s="11" t="s">
        <v>299</v>
      </c>
      <c r="G293" s="10">
        <v>40</v>
      </c>
      <c r="H293" s="11" t="s">
        <v>303</v>
      </c>
      <c r="I293" s="10">
        <v>13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</row>
    <row r="294" spans="1:152" ht="16.5" customHeight="1">
      <c r="A294" s="2" t="s">
        <v>280</v>
      </c>
      <c r="B294" s="6">
        <v>1436215.59</v>
      </c>
      <c r="C294" s="6">
        <v>37564212.32</v>
      </c>
      <c r="D294" s="9">
        <f t="shared" si="4"/>
        <v>3.8233613892000279E-2</v>
      </c>
      <c r="E294" s="10">
        <v>172</v>
      </c>
      <c r="F294" s="11" t="s">
        <v>299</v>
      </c>
      <c r="G294" s="10">
        <v>62</v>
      </c>
      <c r="H294" s="11" t="s">
        <v>308</v>
      </c>
      <c r="I294" s="10">
        <v>16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</row>
    <row r="295" spans="1:152" ht="16.5" customHeight="1">
      <c r="A295" s="3" t="s">
        <v>281</v>
      </c>
      <c r="B295" s="4">
        <v>62649.43</v>
      </c>
      <c r="C295" s="4">
        <v>8145714.4400000004</v>
      </c>
      <c r="D295" s="12">
        <f t="shared" si="4"/>
        <v>7.6910908750196742E-3</v>
      </c>
      <c r="E295" s="13">
        <v>267</v>
      </c>
      <c r="F295" s="14" t="s">
        <v>297</v>
      </c>
      <c r="G295" s="13">
        <v>30</v>
      </c>
      <c r="H295" s="14" t="s">
        <v>298</v>
      </c>
      <c r="I295" s="13">
        <v>44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</row>
    <row r="296" spans="1:152">
      <c r="A296" s="17" t="s">
        <v>320</v>
      </c>
      <c r="E296" s="18"/>
      <c r="G296" s="18"/>
      <c r="I296" s="18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2012-10-16T19:44:25Z</dcterms:created>
  <dcterms:modified xsi:type="dcterms:W3CDTF">2013-03-01T10:14:23Z</dcterms:modified>
</cp:coreProperties>
</file>