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05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251" i="1"/>
  <c r="D4"/>
  <c r="D176"/>
  <c r="D131"/>
  <c r="D162"/>
  <c r="D175"/>
  <c r="D188"/>
  <c r="D197"/>
  <c r="D170"/>
  <c r="D210"/>
  <c r="D187"/>
  <c r="D260"/>
  <c r="D77"/>
  <c r="D111"/>
  <c r="D261"/>
  <c r="D207"/>
  <c r="D83"/>
  <c r="D76"/>
  <c r="D263"/>
  <c r="D148"/>
  <c r="D71"/>
  <c r="D266"/>
  <c r="D113"/>
  <c r="D179"/>
  <c r="D98"/>
  <c r="D230"/>
  <c r="D205"/>
  <c r="D100"/>
  <c r="D32"/>
  <c r="D46"/>
  <c r="D132"/>
  <c r="D136"/>
  <c r="D128"/>
  <c r="D63"/>
  <c r="D253"/>
  <c r="D249"/>
  <c r="D93"/>
  <c r="D160"/>
  <c r="D294"/>
  <c r="D103"/>
  <c r="D284"/>
  <c r="D133"/>
  <c r="D245"/>
  <c r="D273"/>
  <c r="D64"/>
  <c r="D108"/>
  <c r="D20"/>
  <c r="D178"/>
  <c r="D97"/>
  <c r="D35"/>
  <c r="D237"/>
  <c r="D194"/>
  <c r="D264"/>
  <c r="D69"/>
  <c r="D50"/>
  <c r="D75"/>
  <c r="D92"/>
  <c r="D33"/>
  <c r="D86"/>
  <c r="D23"/>
  <c r="D246"/>
  <c r="D265"/>
  <c r="D235"/>
  <c r="D118"/>
  <c r="D177"/>
  <c r="D198"/>
  <c r="D9"/>
  <c r="D110"/>
  <c r="D171"/>
  <c r="D285"/>
  <c r="D16"/>
  <c r="D150"/>
  <c r="D239"/>
  <c r="D163"/>
  <c r="D212"/>
  <c r="D274"/>
  <c r="D295"/>
  <c r="D240"/>
  <c r="D262"/>
  <c r="D255"/>
  <c r="D95"/>
  <c r="D96"/>
  <c r="D26"/>
  <c r="D54"/>
  <c r="D43"/>
  <c r="D157"/>
  <c r="D41"/>
  <c r="D283"/>
  <c r="D62"/>
  <c r="D165"/>
  <c r="D3"/>
  <c r="D195"/>
  <c r="D200"/>
  <c r="D49"/>
  <c r="D68"/>
  <c r="D281"/>
  <c r="D286"/>
  <c r="D222"/>
  <c r="D203"/>
  <c r="D37"/>
  <c r="D214"/>
  <c r="D67"/>
  <c r="D59"/>
  <c r="D201"/>
  <c r="D94"/>
  <c r="D271"/>
  <c r="D105"/>
  <c r="D139"/>
  <c r="D81"/>
  <c r="D257"/>
  <c r="D206"/>
  <c r="D221"/>
  <c r="D48"/>
  <c r="D269"/>
  <c r="D107"/>
  <c r="D123"/>
  <c r="D66"/>
  <c r="D293"/>
  <c r="D291"/>
  <c r="D290"/>
  <c r="D220"/>
  <c r="D42"/>
  <c r="D85"/>
  <c r="D88"/>
  <c r="D47"/>
  <c r="D223"/>
  <c r="D166"/>
  <c r="D279"/>
  <c r="D287"/>
  <c r="D270"/>
  <c r="D141"/>
  <c r="D174"/>
  <c r="D84"/>
  <c r="D73"/>
  <c r="D199"/>
  <c r="D106"/>
  <c r="D191"/>
  <c r="D14"/>
  <c r="D19"/>
  <c r="D134"/>
  <c r="D193"/>
  <c r="D228"/>
  <c r="D151"/>
  <c r="D119"/>
  <c r="D242"/>
  <c r="D202"/>
  <c r="D189"/>
  <c r="D258"/>
  <c r="D227"/>
  <c r="D6"/>
  <c r="D173"/>
  <c r="D292"/>
  <c r="D39"/>
  <c r="D289"/>
  <c r="D117"/>
  <c r="D112"/>
  <c r="D61"/>
  <c r="D99"/>
  <c r="D156"/>
  <c r="D244"/>
  <c r="D145"/>
  <c r="D130"/>
  <c r="D115"/>
  <c r="D116"/>
  <c r="D276"/>
  <c r="D7"/>
  <c r="D215"/>
  <c r="D288"/>
  <c r="D180"/>
  <c r="D53"/>
  <c r="D275"/>
  <c r="D196"/>
  <c r="D127"/>
  <c r="D247"/>
  <c r="D121"/>
  <c r="D185"/>
  <c r="D277"/>
  <c r="D36"/>
  <c r="D122"/>
  <c r="D154"/>
  <c r="D225"/>
  <c r="D27"/>
  <c r="D226"/>
  <c r="D13"/>
  <c r="D216"/>
  <c r="D25"/>
  <c r="D158"/>
  <c r="D164"/>
  <c r="D217"/>
  <c r="D57"/>
  <c r="D147"/>
  <c r="D248"/>
  <c r="D192"/>
  <c r="D17"/>
  <c r="D10"/>
  <c r="D159"/>
  <c r="D101"/>
  <c r="D208"/>
  <c r="D22"/>
  <c r="D272"/>
  <c r="D8"/>
  <c r="D190"/>
  <c r="D72"/>
  <c r="D238"/>
  <c r="D172"/>
  <c r="D21"/>
  <c r="D55"/>
  <c r="D218"/>
  <c r="D51"/>
  <c r="D52"/>
  <c r="D278"/>
  <c r="D30"/>
  <c r="D234"/>
  <c r="D82"/>
  <c r="D267"/>
  <c r="D252"/>
  <c r="D259"/>
  <c r="D89"/>
  <c r="D120"/>
  <c r="D18"/>
  <c r="D204"/>
  <c r="D79"/>
  <c r="D243"/>
  <c r="D213"/>
  <c r="D241"/>
  <c r="D124"/>
  <c r="D167"/>
  <c r="D58"/>
  <c r="D38"/>
  <c r="D126"/>
  <c r="D65"/>
  <c r="D219"/>
  <c r="D45"/>
  <c r="D135"/>
  <c r="D280"/>
  <c r="D11"/>
  <c r="D149"/>
  <c r="D152"/>
  <c r="D15"/>
  <c r="D104"/>
  <c r="D168"/>
  <c r="D282"/>
  <c r="D254"/>
  <c r="D56"/>
  <c r="D114"/>
  <c r="D153"/>
  <c r="D5"/>
  <c r="D229"/>
  <c r="D74"/>
  <c r="D233"/>
  <c r="D224"/>
  <c r="D169"/>
  <c r="D60"/>
  <c r="D102"/>
  <c r="D29"/>
  <c r="D28"/>
  <c r="D31"/>
  <c r="D137"/>
  <c r="D129"/>
  <c r="D140"/>
  <c r="D70"/>
  <c r="D40"/>
  <c r="D78"/>
  <c r="D184"/>
  <c r="D144"/>
  <c r="D91"/>
  <c r="D250"/>
  <c r="D181"/>
  <c r="D90"/>
  <c r="D34"/>
  <c r="D143"/>
  <c r="D211"/>
  <c r="D44"/>
  <c r="D138"/>
  <c r="D161"/>
  <c r="D268"/>
  <c r="D256"/>
  <c r="D236"/>
  <c r="D232"/>
  <c r="D24"/>
  <c r="D155"/>
  <c r="D125"/>
  <c r="D80"/>
  <c r="D12"/>
  <c r="D109"/>
  <c r="D146"/>
  <c r="D231"/>
  <c r="D182"/>
  <c r="D142"/>
  <c r="D209"/>
  <c r="D186"/>
  <c r="D87"/>
  <c r="D183"/>
</calcChain>
</file>

<file path=xl/sharedStrings.xml><?xml version="1.0" encoding="utf-8"?>
<sst xmlns="http://schemas.openxmlformats.org/spreadsheetml/2006/main" count="890" uniqueCount="320">
  <si>
    <t>Município</t>
  </si>
  <si>
    <t>Dívida Ativa 2010</t>
  </si>
  <si>
    <t>Receita 2010</t>
  </si>
  <si>
    <t>Dívida Ativa por Receita 2010</t>
  </si>
  <si>
    <t>Classificação Dívida Ativa por Receita 2010</t>
  </si>
  <si>
    <t>Mesorregião com número de Municípios</t>
  </si>
  <si>
    <t xml:space="preserve">  Classificação Dívida Ativa por Receita por Mesorregião 2010</t>
  </si>
  <si>
    <t>Extrato Populacional</t>
  </si>
  <si>
    <t xml:space="preserve">  Classificação Dívida Ativa por Receita por Extrato Populacional 2010</t>
  </si>
  <si>
    <t>Painel</t>
  </si>
  <si>
    <t>Serrana dentre 30 Municípios</t>
  </si>
  <si>
    <t>Até 2.400 Habitantes dentre 26 Municípios</t>
  </si>
  <si>
    <t>Ermo</t>
  </si>
  <si>
    <t>Sul dentre 44 Municípios</t>
  </si>
  <si>
    <t>Palmeira</t>
  </si>
  <si>
    <t>Presidente Castello Branco</t>
  </si>
  <si>
    <t>Oeste dentre 118 Municípios</t>
  </si>
  <si>
    <t>Jupiá</t>
  </si>
  <si>
    <t>Paial</t>
  </si>
  <si>
    <t>Santa Helena</t>
  </si>
  <si>
    <t>Lajeado Grande</t>
  </si>
  <si>
    <t>Ibiam</t>
  </si>
  <si>
    <t>Alto Bela Vista</t>
  </si>
  <si>
    <t>Cunhataí</t>
  </si>
  <si>
    <t>Irati</t>
  </si>
  <si>
    <t>Macieira</t>
  </si>
  <si>
    <t>Arvoredo</t>
  </si>
  <si>
    <t>Santa Rosa de Lima</t>
  </si>
  <si>
    <t>Santiago do Sul</t>
  </si>
  <si>
    <t>São Miguel da Boa Vista</t>
  </si>
  <si>
    <t>Tigrinhos</t>
  </si>
  <si>
    <t>Marema</t>
  </si>
  <si>
    <t>Jardinópolis</t>
  </si>
  <si>
    <t>Bom Jesus do Oeste</t>
  </si>
  <si>
    <t>Presidente Nereu</t>
  </si>
  <si>
    <t>Vale do Itajaí dentre 54 Municípios</t>
  </si>
  <si>
    <t>Lacerdópolis</t>
  </si>
  <si>
    <t>Barra Bonita</t>
  </si>
  <si>
    <t>Flor do Sertão</t>
  </si>
  <si>
    <t>Ouro Verde</t>
  </si>
  <si>
    <t>São José</t>
  </si>
  <si>
    <t>Grande Florianópolis dentre 21 Municípios</t>
  </si>
  <si>
    <t>Acima de 110.001 Habitantes dentre 10 Municípios</t>
  </si>
  <si>
    <t>Florianópolis</t>
  </si>
  <si>
    <t>Lages</t>
  </si>
  <si>
    <t>Palhoça</t>
  </si>
  <si>
    <t>Criciúma</t>
  </si>
  <si>
    <t>Blumenau</t>
  </si>
  <si>
    <t>Chapecó</t>
  </si>
  <si>
    <t>Joinville</t>
  </si>
  <si>
    <t>Norte dentre 26 Municípios</t>
  </si>
  <si>
    <t>Itajaí</t>
  </si>
  <si>
    <t>Jaraguá do Sul</t>
  </si>
  <si>
    <t>Balneário Gaivota</t>
  </si>
  <si>
    <t>8.001 a 12.000 Habitantes dentre 45 Municípios</t>
  </si>
  <si>
    <t>Balneário Arroio do Silva</t>
  </si>
  <si>
    <t>Balneário Barra do Sul</t>
  </si>
  <si>
    <t>Gravatal</t>
  </si>
  <si>
    <t>Canelinha</t>
  </si>
  <si>
    <t>Monte Castelo</t>
  </si>
  <si>
    <t>Rodeio</t>
  </si>
  <si>
    <t>Santa Rosa do Sul</t>
  </si>
  <si>
    <t>Coronel Freitas</t>
  </si>
  <si>
    <t>Sangão</t>
  </si>
  <si>
    <t>Agrolândia</t>
  </si>
  <si>
    <t>Luiz Alves</t>
  </si>
  <si>
    <t>Imaruí</t>
  </si>
  <si>
    <t>Campo Alegre</t>
  </si>
  <si>
    <t>São Ludgero</t>
  </si>
  <si>
    <t>Urubici</t>
  </si>
  <si>
    <t>Monte Carlo</t>
  </si>
  <si>
    <t>Guaraciaba</t>
  </si>
  <si>
    <t>Anita Garibaldi</t>
  </si>
  <si>
    <t>Lontras</t>
  </si>
  <si>
    <t>Lebon Régis</t>
  </si>
  <si>
    <t>Alfredo Wagner</t>
  </si>
  <si>
    <t>Turvo</t>
  </si>
  <si>
    <t>Jacinto Machado</t>
  </si>
  <si>
    <t>Bom Retiro</t>
  </si>
  <si>
    <t>Rio dos Cedros</t>
  </si>
  <si>
    <t>Catanduvas</t>
  </si>
  <si>
    <t>Irineópolis</t>
  </si>
  <si>
    <t>Benedito Novo</t>
  </si>
  <si>
    <t>Campo Erê</t>
  </si>
  <si>
    <t>Mondaí</t>
  </si>
  <si>
    <t>Irani</t>
  </si>
  <si>
    <t>São Carlos</t>
  </si>
  <si>
    <t>Quilombo</t>
  </si>
  <si>
    <t>São Domingos</t>
  </si>
  <si>
    <t>Cunha Porã</t>
  </si>
  <si>
    <t>Ponte Serrada</t>
  </si>
  <si>
    <t>Apiúna</t>
  </si>
  <si>
    <t>Iporã do Oeste</t>
  </si>
  <si>
    <t>Faxinal dos Guedes</t>
  </si>
  <si>
    <t>Saudades</t>
  </si>
  <si>
    <t>São José do Cerrito</t>
  </si>
  <si>
    <t>Tangará</t>
  </si>
  <si>
    <t>Descanso</t>
  </si>
  <si>
    <t>Santa Terezinha</t>
  </si>
  <si>
    <t>Balneário Camboriú</t>
  </si>
  <si>
    <t>60.001 a 110.000 Habitantes dentre 10 Municípios</t>
  </si>
  <si>
    <t>Tubarão</t>
  </si>
  <si>
    <t>Caçador</t>
  </si>
  <si>
    <t>Brusque</t>
  </si>
  <si>
    <t>Rio do Sul</t>
  </si>
  <si>
    <t>Camboriú</t>
  </si>
  <si>
    <t>Araranguá</t>
  </si>
  <si>
    <t>Navegantes</t>
  </si>
  <si>
    <t>São Bento do Sul</t>
  </si>
  <si>
    <t>Concórdia</t>
  </si>
  <si>
    <t>Passo de Torres</t>
  </si>
  <si>
    <t>5.401 a 8.000 Habitantes dentre 39 Municípios</t>
  </si>
  <si>
    <t>Águas de Chapecó</t>
  </si>
  <si>
    <t>Timbó Grande</t>
  </si>
  <si>
    <t>Armazém</t>
  </si>
  <si>
    <t>Praia Grande</t>
  </si>
  <si>
    <t>Grão Pará</t>
  </si>
  <si>
    <t>Maracajá</t>
  </si>
  <si>
    <t>Águas Mornas</t>
  </si>
  <si>
    <t>Antônio Carlos</t>
  </si>
  <si>
    <t>Paulo Lopes</t>
  </si>
  <si>
    <t>São João do Sul</t>
  </si>
  <si>
    <t>Laurentino</t>
  </si>
  <si>
    <t>Campo Belo do Sul</t>
  </si>
  <si>
    <t>Rio do Oeste</t>
  </si>
  <si>
    <t>Meleiro</t>
  </si>
  <si>
    <t>Major Vieira</t>
  </si>
  <si>
    <t>Ascurra</t>
  </si>
  <si>
    <t>Rio do Campo</t>
  </si>
  <si>
    <t>Anchieta</t>
  </si>
  <si>
    <t>Salete</t>
  </si>
  <si>
    <t>Aurora</t>
  </si>
  <si>
    <t>Romelândia</t>
  </si>
  <si>
    <t>Luzerna</t>
  </si>
  <si>
    <t>Ipumirim</t>
  </si>
  <si>
    <t>Bela Vista do Toldo</t>
  </si>
  <si>
    <t>Trombudo Central</t>
  </si>
  <si>
    <t>Palma Sola</t>
  </si>
  <si>
    <t>Ipuaçu</t>
  </si>
  <si>
    <t>São João do Oeste</t>
  </si>
  <si>
    <t>Itá</t>
  </si>
  <si>
    <t>Petrolândia</t>
  </si>
  <si>
    <t>Treze de Maio</t>
  </si>
  <si>
    <t>Caibi</t>
  </si>
  <si>
    <t>Ouro</t>
  </si>
  <si>
    <t>Vidal Ramos</t>
  </si>
  <si>
    <t>Rio das Antas</t>
  </si>
  <si>
    <t>Água Doce</t>
  </si>
  <si>
    <t>Treze Tílias</t>
  </si>
  <si>
    <t>Imbuia</t>
  </si>
  <si>
    <t>Imbituba</t>
  </si>
  <si>
    <t>40.001 a 60.000 Habitantes dentre 12 Municípios</t>
  </si>
  <si>
    <t>Itapema</t>
  </si>
  <si>
    <t>Laguna</t>
  </si>
  <si>
    <t>São Francisco do Sul</t>
  </si>
  <si>
    <t>Mafra</t>
  </si>
  <si>
    <t>Gaspar</t>
  </si>
  <si>
    <t>Canoinhas</t>
  </si>
  <si>
    <t>Içara</t>
  </si>
  <si>
    <t>Indaial</t>
  </si>
  <si>
    <t>Videira</t>
  </si>
  <si>
    <t>Biguaçu</t>
  </si>
  <si>
    <t>Xanxerê</t>
  </si>
  <si>
    <t>Nova Erechim</t>
  </si>
  <si>
    <t>3.601 a 5.400 Habitantes dentre 37 Municípios</t>
  </si>
  <si>
    <t>Agronômica</t>
  </si>
  <si>
    <t>Saltinho</t>
  </si>
  <si>
    <t>São Pedro de Alcântara</t>
  </si>
  <si>
    <t>Paraíso</t>
  </si>
  <si>
    <t>Ponte Alta</t>
  </si>
  <si>
    <t>São Cristovão do Sul</t>
  </si>
  <si>
    <t>Ipira</t>
  </si>
  <si>
    <t>Lindóia do Sul</t>
  </si>
  <si>
    <t>Salto Veloso</t>
  </si>
  <si>
    <t>Pedras Grandes</t>
  </si>
  <si>
    <t>Jaborá</t>
  </si>
  <si>
    <t>Arabutã</t>
  </si>
  <si>
    <t>Angelina</t>
  </si>
  <si>
    <t>Passos Maia</t>
  </si>
  <si>
    <t>Guarujá do Sul</t>
  </si>
  <si>
    <t>Piratuba</t>
  </si>
  <si>
    <t>Cordilheira Alta</t>
  </si>
  <si>
    <t>Dona Emma</t>
  </si>
  <si>
    <t>Nova Itaberaba</t>
  </si>
  <si>
    <t>José Boiteux</t>
  </si>
  <si>
    <t>Timbé do Sul</t>
  </si>
  <si>
    <t>Vargem Bonita</t>
  </si>
  <si>
    <t>Tunápolis</t>
  </si>
  <si>
    <t>Modelo</t>
  </si>
  <si>
    <t>Riqueza</t>
  </si>
  <si>
    <t>Botuverá</t>
  </si>
  <si>
    <t>Erval Velho</t>
  </si>
  <si>
    <t>Doutor Pedrinho</t>
  </si>
  <si>
    <t>Bom Jardim da Serra</t>
  </si>
  <si>
    <t>Rio Fortuna</t>
  </si>
  <si>
    <t>Vitor Meireles</t>
  </si>
  <si>
    <t>Witmarsum</t>
  </si>
  <si>
    <t>Xavantina</t>
  </si>
  <si>
    <t>Caxambu do Sul</t>
  </si>
  <si>
    <t>Iraceminha</t>
  </si>
  <si>
    <t>Guatambú</t>
  </si>
  <si>
    <t>Tijucas</t>
  </si>
  <si>
    <t>27.001 a 40.000 Habitantes dentre 12 Municípios</t>
  </si>
  <si>
    <t>Braço do Norte</t>
  </si>
  <si>
    <t>Rio Negrinho</t>
  </si>
  <si>
    <t>Porto União</t>
  </si>
  <si>
    <t>São Miguel do Oeste</t>
  </si>
  <si>
    <t>Curitibanos</t>
  </si>
  <si>
    <t>Joaçaba</t>
  </si>
  <si>
    <t>Guaramirim</t>
  </si>
  <si>
    <t>Timbó</t>
  </si>
  <si>
    <t>Fraiburgo</t>
  </si>
  <si>
    <t>Pomerode</t>
  </si>
  <si>
    <t>Campos Novos</t>
  </si>
  <si>
    <t>Celso Ramos</t>
  </si>
  <si>
    <t>2.401 a 3.600 Habitantes dentre 49 Municípios</t>
  </si>
  <si>
    <t>Rancho Queimado</t>
  </si>
  <si>
    <t>Belmonte</t>
  </si>
  <si>
    <t>Ponte Alta do Norte</t>
  </si>
  <si>
    <t>Rio Rufino</t>
  </si>
  <si>
    <t>Vargem</t>
  </si>
  <si>
    <t>União do Oeste</t>
  </si>
  <si>
    <t>Cerro Negro</t>
  </si>
  <si>
    <t>Braço do Trombudo</t>
  </si>
  <si>
    <t>Planalto Alegre</t>
  </si>
  <si>
    <t>Peritiba</t>
  </si>
  <si>
    <t>Abdon Batista</t>
  </si>
  <si>
    <t>Mirim Doce</t>
  </si>
  <si>
    <t>Capão Alto</t>
  </si>
  <si>
    <t>Urupema</t>
  </si>
  <si>
    <t>Bocaina do Sul</t>
  </si>
  <si>
    <t>Major Gercino</t>
  </si>
  <si>
    <t>Bom Jesus</t>
  </si>
  <si>
    <t>Calmon</t>
  </si>
  <si>
    <t>Atalanta</t>
  </si>
  <si>
    <t>Galvão</t>
  </si>
  <si>
    <t>Frei Rogério</t>
  </si>
  <si>
    <t>São Martinho</t>
  </si>
  <si>
    <t>Serra Alta</t>
  </si>
  <si>
    <t>São Bonifácio</t>
  </si>
  <si>
    <t>Zortéa</t>
  </si>
  <si>
    <t>Treviso</t>
  </si>
  <si>
    <t>Princesa</t>
  </si>
  <si>
    <t>Matos Costa</t>
  </si>
  <si>
    <t>São Bernardino</t>
  </si>
  <si>
    <t>Leoberto Leal</t>
  </si>
  <si>
    <t>Anitápolis</t>
  </si>
  <si>
    <t>Vargeão</t>
  </si>
  <si>
    <t>Morro Grande</t>
  </si>
  <si>
    <t>Ibicaré</t>
  </si>
  <si>
    <t>Águas Frias</t>
  </si>
  <si>
    <t>Pinheiro Preto</t>
  </si>
  <si>
    <t>Novo Horizonte</t>
  </si>
  <si>
    <t>Iomerê</t>
  </si>
  <si>
    <t>Santa Terezinha do Progresso</t>
  </si>
  <si>
    <t>Sul Brasil</t>
  </si>
  <si>
    <t>São João do Itaperiú</t>
  </si>
  <si>
    <t>Arroio Trinta</t>
  </si>
  <si>
    <t>Entre Rios</t>
  </si>
  <si>
    <t>Bandeirante</t>
  </si>
  <si>
    <t>Formosa do Sul</t>
  </si>
  <si>
    <t>Coronel Martins</t>
  </si>
  <si>
    <t>Brunópolis</t>
  </si>
  <si>
    <t>Chapadão do Lageado</t>
  </si>
  <si>
    <t>Sombrio</t>
  </si>
  <si>
    <t>18.001 a 27.000 Habitantes dentre 21 Municípios</t>
  </si>
  <si>
    <t>Penha</t>
  </si>
  <si>
    <t>Santo Amaro da Imperatriz</t>
  </si>
  <si>
    <t>Barra Velha</t>
  </si>
  <si>
    <t>Garopaba</t>
  </si>
  <si>
    <t>Orleans</t>
  </si>
  <si>
    <t>Araquari</t>
  </si>
  <si>
    <t>Herval d'Oeste</t>
  </si>
  <si>
    <t>Capivari de Baixo</t>
  </si>
  <si>
    <t>Três Barras</t>
  </si>
  <si>
    <t>São João Batista</t>
  </si>
  <si>
    <t>Ituporanga</t>
  </si>
  <si>
    <t>Urussanga</t>
  </si>
  <si>
    <t>Guabiruba</t>
  </si>
  <si>
    <t>Xaxim</t>
  </si>
  <si>
    <t>Maravilha</t>
  </si>
  <si>
    <t>Forquilhinha</t>
  </si>
  <si>
    <t>São Joaquim</t>
  </si>
  <si>
    <t>São Lourenço do Oeste</t>
  </si>
  <si>
    <t>Capinzal</t>
  </si>
  <si>
    <t>Itaiópolis</t>
  </si>
  <si>
    <t>Jaguaruna</t>
  </si>
  <si>
    <t>12.001 a 18.000 Habitantes dentre 32 Municípios</t>
  </si>
  <si>
    <t>Itapoá</t>
  </si>
  <si>
    <t>Bombinhas</t>
  </si>
  <si>
    <t>Balneário Piçarras</t>
  </si>
  <si>
    <t>Governador Celso Ramos</t>
  </si>
  <si>
    <t>Porto Belo</t>
  </si>
  <si>
    <t>Santa Cecília</t>
  </si>
  <si>
    <t>Garuva</t>
  </si>
  <si>
    <t>Otacílio Costa</t>
  </si>
  <si>
    <t>Ilhota</t>
  </si>
  <si>
    <t>Taió</t>
  </si>
  <si>
    <t>Cocal do Sul</t>
  </si>
  <si>
    <t>Lauro Muller</t>
  </si>
  <si>
    <t>Siderópolis</t>
  </si>
  <si>
    <t>Correia Pinto</t>
  </si>
  <si>
    <t>Dionísio Cerqueira</t>
  </si>
  <si>
    <t>Pouso Redondo</t>
  </si>
  <si>
    <t>Seara</t>
  </si>
  <si>
    <t>Ibirama</t>
  </si>
  <si>
    <t>Corupá</t>
  </si>
  <si>
    <t>Schroeder</t>
  </si>
  <si>
    <t>Palmitos</t>
  </si>
  <si>
    <t>Presidente Getúlio</t>
  </si>
  <si>
    <t>Morro da Fumaça</t>
  </si>
  <si>
    <t>Pinhalzinho</t>
  </si>
  <si>
    <t>Papanduva</t>
  </si>
  <si>
    <t>Nova Trento</t>
  </si>
  <si>
    <t>Massaranduba</t>
  </si>
  <si>
    <t>Itapiranga</t>
  </si>
  <si>
    <t>Nova Veneza</t>
  </si>
  <si>
    <t>Abelardo Luz</t>
  </si>
  <si>
    <t>São José do Cedro</t>
  </si>
  <si>
    <t>Fonte: Tribunal de Contas de Santa Catarina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</si>
</sst>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\º"/>
    <numFmt numFmtId="165" formatCode="0.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FF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2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4" fillId="0" borderId="0" xfId="0" applyFont="1" applyFill="1"/>
    <xf numFmtId="43" fontId="4" fillId="0" borderId="0" xfId="1" applyFont="1" applyFill="1"/>
    <xf numFmtId="164" fontId="4" fillId="0" borderId="0" xfId="0" applyNumberFormat="1" applyFont="1" applyFill="1" applyAlignment="1">
      <alignment horizontal="center"/>
    </xf>
    <xf numFmtId="43" fontId="4" fillId="2" borderId="0" xfId="1" applyFont="1" applyFill="1"/>
    <xf numFmtId="164" fontId="4" fillId="2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4" fillId="0" borderId="0" xfId="0" applyFont="1" applyFill="1" applyBorder="1"/>
    <xf numFmtId="43" fontId="4" fillId="0" borderId="0" xfId="1" applyNumberFormat="1" applyFont="1" applyFill="1"/>
    <xf numFmtId="165" fontId="4" fillId="0" borderId="0" xfId="2" applyNumberFormat="1" applyFont="1" applyFill="1" applyAlignment="1">
      <alignment horizontal="center"/>
    </xf>
    <xf numFmtId="0" fontId="4" fillId="2" borderId="0" xfId="0" applyFont="1" applyFill="1" applyBorder="1"/>
    <xf numFmtId="43" fontId="4" fillId="2" borderId="0" xfId="1" applyNumberFormat="1" applyFont="1" applyFill="1"/>
    <xf numFmtId="165" fontId="4" fillId="2" borderId="0" xfId="2" applyNumberFormat="1" applyFont="1" applyFill="1" applyAlignment="1">
      <alignment horizontal="center"/>
    </xf>
  </cellXfs>
  <cellStyles count="3">
    <cellStyle name="Normal" xfId="0" builtinId="0"/>
    <cellStyle name="Porcentagem" xfId="2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activeCell="A2" sqref="A2"/>
    </sheetView>
  </sheetViews>
  <sheetFormatPr defaultRowHeight="16.5" customHeight="1"/>
  <cols>
    <col min="1" max="1" width="22.7109375" style="2" customWidth="1"/>
    <col min="2" max="5" width="17.140625" style="2" customWidth="1"/>
    <col min="6" max="6" width="30.42578125" style="2" bestFit="1" customWidth="1"/>
    <col min="7" max="7" width="17.140625" style="2" customWidth="1"/>
    <col min="8" max="8" width="36.5703125" style="2" bestFit="1" customWidth="1"/>
    <col min="9" max="9" width="17.140625" style="2" customWidth="1"/>
    <col min="10" max="16384" width="9.140625" style="2"/>
  </cols>
  <sheetData>
    <row r="1" spans="1:9" ht="16.5" customHeight="1">
      <c r="A1" s="12" t="s">
        <v>3</v>
      </c>
      <c r="B1" s="12"/>
      <c r="C1" s="12"/>
      <c r="D1" s="12"/>
      <c r="E1" s="12"/>
      <c r="F1" s="12"/>
      <c r="G1" s="12"/>
      <c r="H1" s="12"/>
      <c r="I1" s="13"/>
    </row>
    <row r="2" spans="1:9" ht="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ht="16.5" customHeight="1">
      <c r="A3" s="14" t="s">
        <v>226</v>
      </c>
      <c r="B3" s="8">
        <v>218370.49</v>
      </c>
      <c r="C3" s="15">
        <v>9544398.1099999994</v>
      </c>
      <c r="D3" s="16">
        <f t="shared" ref="D3:D66" si="0">B3/C3</f>
        <v>2.2879440639761831E-2</v>
      </c>
      <c r="E3" s="9">
        <v>176</v>
      </c>
      <c r="F3" s="4" t="s">
        <v>10</v>
      </c>
      <c r="G3" s="9">
        <v>20</v>
      </c>
      <c r="H3" s="4" t="s">
        <v>215</v>
      </c>
      <c r="I3" s="9">
        <v>12</v>
      </c>
    </row>
    <row r="4" spans="1:9" ht="16.5" customHeight="1">
      <c r="A4" s="14" t="s">
        <v>317</v>
      </c>
      <c r="B4" s="8">
        <v>420633.96</v>
      </c>
      <c r="C4" s="15">
        <v>35460503.770000003</v>
      </c>
      <c r="D4" s="16">
        <f t="shared" si="0"/>
        <v>1.1862041293272918E-2</v>
      </c>
      <c r="E4" s="9">
        <v>220</v>
      </c>
      <c r="F4" s="4" t="s">
        <v>16</v>
      </c>
      <c r="G4" s="9">
        <v>67</v>
      </c>
      <c r="H4" s="4" t="s">
        <v>287</v>
      </c>
      <c r="I4" s="9">
        <v>31</v>
      </c>
    </row>
    <row r="5" spans="1:9" ht="16.5" customHeight="1">
      <c r="A5" s="14" t="s">
        <v>64</v>
      </c>
      <c r="B5" s="8">
        <v>878143.17</v>
      </c>
      <c r="C5" s="15">
        <v>12853447.529999999</v>
      </c>
      <c r="D5" s="16">
        <f t="shared" si="0"/>
        <v>6.8319660382975878E-2</v>
      </c>
      <c r="E5" s="9">
        <v>95</v>
      </c>
      <c r="F5" s="4" t="s">
        <v>35</v>
      </c>
      <c r="G5" s="9">
        <v>22</v>
      </c>
      <c r="H5" s="4" t="s">
        <v>54</v>
      </c>
      <c r="I5" s="9">
        <v>11</v>
      </c>
    </row>
    <row r="6" spans="1:9" ht="16.5" customHeight="1">
      <c r="A6" s="14" t="s">
        <v>165</v>
      </c>
      <c r="B6" s="8">
        <v>635759.32999999996</v>
      </c>
      <c r="C6" s="15">
        <v>9776670.8300000001</v>
      </c>
      <c r="D6" s="16">
        <f t="shared" si="0"/>
        <v>6.5028202447928785E-2</v>
      </c>
      <c r="E6" s="9">
        <v>100</v>
      </c>
      <c r="F6" s="4" t="s">
        <v>35</v>
      </c>
      <c r="G6" s="9">
        <v>25</v>
      </c>
      <c r="H6" s="4" t="s">
        <v>164</v>
      </c>
      <c r="I6" s="9">
        <v>2</v>
      </c>
    </row>
    <row r="7" spans="1:9" ht="16.5" customHeight="1">
      <c r="A7" s="17" t="s">
        <v>147</v>
      </c>
      <c r="B7" s="10">
        <v>58307.08</v>
      </c>
      <c r="C7" s="18">
        <v>16687965.08</v>
      </c>
      <c r="D7" s="19">
        <f t="shared" si="0"/>
        <v>3.4939598519342059E-3</v>
      </c>
      <c r="E7" s="11">
        <v>276</v>
      </c>
      <c r="F7" s="3" t="s">
        <v>16</v>
      </c>
      <c r="G7" s="11">
        <v>105</v>
      </c>
      <c r="H7" s="3" t="s">
        <v>111</v>
      </c>
      <c r="I7" s="11">
        <v>37</v>
      </c>
    </row>
    <row r="8" spans="1:9" ht="16.5" customHeight="1">
      <c r="A8" s="17" t="s">
        <v>112</v>
      </c>
      <c r="B8" s="10">
        <v>3211452.14</v>
      </c>
      <c r="C8" s="18">
        <v>12323719.460000001</v>
      </c>
      <c r="D8" s="19">
        <f t="shared" si="0"/>
        <v>0.26059114299247443</v>
      </c>
      <c r="E8" s="11">
        <v>32</v>
      </c>
      <c r="F8" s="3" t="s">
        <v>16</v>
      </c>
      <c r="G8" s="11">
        <v>2</v>
      </c>
      <c r="H8" s="3" t="s">
        <v>111</v>
      </c>
      <c r="I8" s="11">
        <v>2</v>
      </c>
    </row>
    <row r="9" spans="1:9" ht="16.5" customHeight="1">
      <c r="A9" s="17" t="s">
        <v>250</v>
      </c>
      <c r="B9" s="10">
        <v>56835.07</v>
      </c>
      <c r="C9" s="18">
        <v>8192065.1399999997</v>
      </c>
      <c r="D9" s="19">
        <f t="shared" si="0"/>
        <v>6.9378195886757804E-3</v>
      </c>
      <c r="E9" s="11">
        <v>255</v>
      </c>
      <c r="F9" s="3" t="s">
        <v>16</v>
      </c>
      <c r="G9" s="11">
        <v>90</v>
      </c>
      <c r="H9" s="3" t="s">
        <v>215</v>
      </c>
      <c r="I9" s="11">
        <v>36</v>
      </c>
    </row>
    <row r="10" spans="1:9" ht="16.5" customHeight="1">
      <c r="A10" s="17" t="s">
        <v>118</v>
      </c>
      <c r="B10" s="10">
        <v>1066825.6599999999</v>
      </c>
      <c r="C10" s="18">
        <v>11921799.130000001</v>
      </c>
      <c r="D10" s="19">
        <f t="shared" si="0"/>
        <v>8.9485290631633033E-2</v>
      </c>
      <c r="E10" s="11">
        <v>80</v>
      </c>
      <c r="F10" s="3" t="s">
        <v>41</v>
      </c>
      <c r="G10" s="11">
        <v>10</v>
      </c>
      <c r="H10" s="3" t="s">
        <v>111</v>
      </c>
      <c r="I10" s="11">
        <v>8</v>
      </c>
    </row>
    <row r="11" spans="1:9" ht="16.5" customHeight="1">
      <c r="A11" s="14" t="s">
        <v>75</v>
      </c>
      <c r="B11" s="8">
        <v>537602.12</v>
      </c>
      <c r="C11" s="15">
        <v>13844156.42</v>
      </c>
      <c r="D11" s="16">
        <f t="shared" si="0"/>
        <v>3.8832421686839043E-2</v>
      </c>
      <c r="E11" s="9">
        <v>138</v>
      </c>
      <c r="F11" s="4" t="s">
        <v>41</v>
      </c>
      <c r="G11" s="9">
        <v>16</v>
      </c>
      <c r="H11" s="4" t="s">
        <v>54</v>
      </c>
      <c r="I11" s="9">
        <v>22</v>
      </c>
    </row>
    <row r="12" spans="1:9" ht="16.5" customHeight="1">
      <c r="A12" s="14" t="s">
        <v>22</v>
      </c>
      <c r="B12" s="8">
        <v>86654.66</v>
      </c>
      <c r="C12" s="15">
        <v>8977109.7699999996</v>
      </c>
      <c r="D12" s="16">
        <f t="shared" si="0"/>
        <v>9.652846207761143E-3</v>
      </c>
      <c r="E12" s="9">
        <v>231</v>
      </c>
      <c r="F12" s="4" t="s">
        <v>16</v>
      </c>
      <c r="G12" s="9">
        <v>75</v>
      </c>
      <c r="H12" s="4" t="s">
        <v>11</v>
      </c>
      <c r="I12" s="9">
        <v>10</v>
      </c>
    </row>
    <row r="13" spans="1:9" ht="16.5" customHeight="1">
      <c r="A13" s="14" t="s">
        <v>129</v>
      </c>
      <c r="B13" s="8">
        <v>276991.69</v>
      </c>
      <c r="C13" s="15">
        <v>10234690.140000001</v>
      </c>
      <c r="D13" s="16">
        <f t="shared" si="0"/>
        <v>2.70640035224359E-2</v>
      </c>
      <c r="E13" s="9">
        <v>165</v>
      </c>
      <c r="F13" s="4" t="s">
        <v>16</v>
      </c>
      <c r="G13" s="9">
        <v>36</v>
      </c>
      <c r="H13" s="4" t="s">
        <v>111</v>
      </c>
      <c r="I13" s="9">
        <v>19</v>
      </c>
    </row>
    <row r="14" spans="1:9" ht="16.5" customHeight="1">
      <c r="A14" s="14" t="s">
        <v>177</v>
      </c>
      <c r="B14" s="8">
        <v>257412.04</v>
      </c>
      <c r="C14" s="15">
        <v>11284588.02</v>
      </c>
      <c r="D14" s="16">
        <f t="shared" si="0"/>
        <v>2.2810938205611163E-2</v>
      </c>
      <c r="E14" s="9">
        <v>177</v>
      </c>
      <c r="F14" s="4" t="s">
        <v>41</v>
      </c>
      <c r="G14" s="9">
        <v>17</v>
      </c>
      <c r="H14" s="4" t="s">
        <v>164</v>
      </c>
      <c r="I14" s="9">
        <v>14</v>
      </c>
    </row>
    <row r="15" spans="1:9" ht="16.5" customHeight="1">
      <c r="A15" s="17" t="s">
        <v>72</v>
      </c>
      <c r="B15" s="10">
        <v>688443.43</v>
      </c>
      <c r="C15" s="18">
        <v>15724589.32</v>
      </c>
      <c r="D15" s="19">
        <f t="shared" si="0"/>
        <v>4.3781329737138094E-2</v>
      </c>
      <c r="E15" s="11">
        <v>130</v>
      </c>
      <c r="F15" s="3" t="s">
        <v>10</v>
      </c>
      <c r="G15" s="11">
        <v>15</v>
      </c>
      <c r="H15" s="3" t="s">
        <v>54</v>
      </c>
      <c r="I15" s="11">
        <v>19</v>
      </c>
    </row>
    <row r="16" spans="1:9" ht="16.5" customHeight="1">
      <c r="A16" s="17" t="s">
        <v>246</v>
      </c>
      <c r="B16" s="10">
        <v>78812.72</v>
      </c>
      <c r="C16" s="18">
        <v>9757232.5399999991</v>
      </c>
      <c r="D16" s="19">
        <f t="shared" si="0"/>
        <v>8.0773641170183708E-3</v>
      </c>
      <c r="E16" s="11">
        <v>243</v>
      </c>
      <c r="F16" s="3" t="s">
        <v>41</v>
      </c>
      <c r="G16" s="11">
        <v>21</v>
      </c>
      <c r="H16" s="3" t="s">
        <v>215</v>
      </c>
      <c r="I16" s="11">
        <v>32</v>
      </c>
    </row>
    <row r="17" spans="1:9" ht="16.5" customHeight="1">
      <c r="A17" s="17" t="s">
        <v>119</v>
      </c>
      <c r="B17" s="10">
        <v>1433637.82</v>
      </c>
      <c r="C17" s="18">
        <v>20659186.5</v>
      </c>
      <c r="D17" s="19">
        <f t="shared" si="0"/>
        <v>6.9394688895421899E-2</v>
      </c>
      <c r="E17" s="11">
        <v>93</v>
      </c>
      <c r="F17" s="3" t="s">
        <v>41</v>
      </c>
      <c r="G17" s="11">
        <v>12</v>
      </c>
      <c r="H17" s="3" t="s">
        <v>111</v>
      </c>
      <c r="I17" s="11">
        <v>9</v>
      </c>
    </row>
    <row r="18" spans="1:9" ht="16.5" customHeight="1">
      <c r="A18" s="17" t="s">
        <v>91</v>
      </c>
      <c r="B18" s="10">
        <v>365340</v>
      </c>
      <c r="C18" s="18">
        <v>18825996.48</v>
      </c>
      <c r="D18" s="19">
        <f t="shared" si="0"/>
        <v>1.9406144072539419E-2</v>
      </c>
      <c r="E18" s="11">
        <v>193</v>
      </c>
      <c r="F18" s="3" t="s">
        <v>35</v>
      </c>
      <c r="G18" s="11">
        <v>41</v>
      </c>
      <c r="H18" s="3" t="s">
        <v>54</v>
      </c>
      <c r="I18" s="11">
        <v>38</v>
      </c>
    </row>
    <row r="19" spans="1:9" ht="16.5" customHeight="1">
      <c r="A19" s="14" t="s">
        <v>176</v>
      </c>
      <c r="B19" s="8">
        <v>251130.94</v>
      </c>
      <c r="C19" s="15">
        <v>10908945.27</v>
      </c>
      <c r="D19" s="16">
        <f t="shared" si="0"/>
        <v>2.3020643498012527E-2</v>
      </c>
      <c r="E19" s="9">
        <v>175</v>
      </c>
      <c r="F19" s="4" t="s">
        <v>16</v>
      </c>
      <c r="G19" s="9">
        <v>43</v>
      </c>
      <c r="H19" s="4" t="s">
        <v>164</v>
      </c>
      <c r="I19" s="9">
        <v>13</v>
      </c>
    </row>
    <row r="20" spans="1:9" ht="16.5" customHeight="1">
      <c r="A20" s="14" t="s">
        <v>271</v>
      </c>
      <c r="B20" s="8">
        <v>7795963.7400000002</v>
      </c>
      <c r="C20" s="15">
        <v>34316812.189999998</v>
      </c>
      <c r="D20" s="16">
        <f t="shared" si="0"/>
        <v>0.22717622187155725</v>
      </c>
      <c r="E20" s="9">
        <v>38</v>
      </c>
      <c r="F20" s="4" t="s">
        <v>50</v>
      </c>
      <c r="G20" s="9">
        <v>5</v>
      </c>
      <c r="H20" s="4" t="s">
        <v>265</v>
      </c>
      <c r="I20" s="9">
        <v>7</v>
      </c>
    </row>
    <row r="21" spans="1:9" ht="16.5" customHeight="1">
      <c r="A21" s="14" t="s">
        <v>106</v>
      </c>
      <c r="B21" s="8">
        <v>12212981.67</v>
      </c>
      <c r="C21" s="15">
        <v>70487326.159999996</v>
      </c>
      <c r="D21" s="16">
        <f t="shared" si="0"/>
        <v>0.17326493052492317</v>
      </c>
      <c r="E21" s="9">
        <v>52</v>
      </c>
      <c r="F21" s="4" t="s">
        <v>13</v>
      </c>
      <c r="G21" s="9">
        <v>14</v>
      </c>
      <c r="H21" s="4" t="s">
        <v>100</v>
      </c>
      <c r="I21" s="9">
        <v>7</v>
      </c>
    </row>
    <row r="22" spans="1:9" ht="16.5" customHeight="1">
      <c r="A22" s="14" t="s">
        <v>114</v>
      </c>
      <c r="B22" s="8">
        <v>1580401.15</v>
      </c>
      <c r="C22" s="15">
        <v>11522567.449999999</v>
      </c>
      <c r="D22" s="16">
        <f t="shared" si="0"/>
        <v>0.13715703178634897</v>
      </c>
      <c r="E22" s="9">
        <v>56</v>
      </c>
      <c r="F22" s="4" t="s">
        <v>13</v>
      </c>
      <c r="G22" s="9">
        <v>16</v>
      </c>
      <c r="H22" s="4" t="s">
        <v>111</v>
      </c>
      <c r="I22" s="9">
        <v>4</v>
      </c>
    </row>
    <row r="23" spans="1:9" ht="16.5" customHeight="1">
      <c r="A23" s="17" t="s">
        <v>257</v>
      </c>
      <c r="B23" s="10">
        <v>49224.61</v>
      </c>
      <c r="C23" s="18">
        <v>11125369.789999999</v>
      </c>
      <c r="D23" s="19">
        <f t="shared" si="0"/>
        <v>4.4245369753233166E-3</v>
      </c>
      <c r="E23" s="11">
        <v>273</v>
      </c>
      <c r="F23" s="3" t="s">
        <v>16</v>
      </c>
      <c r="G23" s="11">
        <v>102</v>
      </c>
      <c r="H23" s="3" t="s">
        <v>215</v>
      </c>
      <c r="I23" s="11">
        <v>43</v>
      </c>
    </row>
    <row r="24" spans="1:9" ht="16.5" customHeight="1">
      <c r="A24" s="17" t="s">
        <v>26</v>
      </c>
      <c r="B24" s="10">
        <v>57936.77</v>
      </c>
      <c r="C24" s="18">
        <v>8084193.1900000004</v>
      </c>
      <c r="D24" s="19">
        <f t="shared" si="0"/>
        <v>7.1666731160837079E-3</v>
      </c>
      <c r="E24" s="11">
        <v>252</v>
      </c>
      <c r="F24" s="3" t="s">
        <v>16</v>
      </c>
      <c r="G24" s="11">
        <v>87</v>
      </c>
      <c r="H24" s="3" t="s">
        <v>11</v>
      </c>
      <c r="I24" s="11">
        <v>14</v>
      </c>
    </row>
    <row r="25" spans="1:9" ht="16.5" customHeight="1">
      <c r="A25" s="17" t="s">
        <v>127</v>
      </c>
      <c r="B25" s="10">
        <v>351691.6</v>
      </c>
      <c r="C25" s="18">
        <v>11035143.060000001</v>
      </c>
      <c r="D25" s="19">
        <f t="shared" si="0"/>
        <v>3.1870144146549921E-2</v>
      </c>
      <c r="E25" s="11">
        <v>156</v>
      </c>
      <c r="F25" s="3" t="s">
        <v>35</v>
      </c>
      <c r="G25" s="11">
        <v>34</v>
      </c>
      <c r="H25" s="3" t="s">
        <v>111</v>
      </c>
      <c r="I25" s="11">
        <v>17</v>
      </c>
    </row>
    <row r="26" spans="1:9" ht="16.5" customHeight="1">
      <c r="A26" s="17" t="s">
        <v>234</v>
      </c>
      <c r="B26" s="10">
        <v>114427.59</v>
      </c>
      <c r="C26" s="18">
        <v>7324794.8799999999</v>
      </c>
      <c r="D26" s="19">
        <f t="shared" si="0"/>
        <v>1.5621951450468467E-2</v>
      </c>
      <c r="E26" s="11">
        <v>205</v>
      </c>
      <c r="F26" s="3" t="s">
        <v>35</v>
      </c>
      <c r="G26" s="11">
        <v>43</v>
      </c>
      <c r="H26" s="3" t="s">
        <v>215</v>
      </c>
      <c r="I26" s="11">
        <v>20</v>
      </c>
    </row>
    <row r="27" spans="1:9" ht="16.5" customHeight="1">
      <c r="A27" s="14" t="s">
        <v>131</v>
      </c>
      <c r="B27" s="8">
        <v>213051.44</v>
      </c>
      <c r="C27" s="15">
        <v>9884692.0899999999</v>
      </c>
      <c r="D27" s="16">
        <f t="shared" si="0"/>
        <v>2.1553674920793613E-2</v>
      </c>
      <c r="E27" s="9">
        <v>183</v>
      </c>
      <c r="F27" s="4" t="s">
        <v>35</v>
      </c>
      <c r="G27" s="9">
        <v>39</v>
      </c>
      <c r="H27" s="4" t="s">
        <v>111</v>
      </c>
      <c r="I27" s="9">
        <v>21</v>
      </c>
    </row>
    <row r="28" spans="1:9" ht="16.5" customHeight="1">
      <c r="A28" s="14" t="s">
        <v>55</v>
      </c>
      <c r="B28" s="8">
        <v>15643873.960000001</v>
      </c>
      <c r="C28" s="15">
        <v>14376032.65</v>
      </c>
      <c r="D28" s="16">
        <f t="shared" si="0"/>
        <v>1.0881913209900786</v>
      </c>
      <c r="E28" s="9">
        <v>7</v>
      </c>
      <c r="F28" s="4" t="s">
        <v>13</v>
      </c>
      <c r="G28" s="9">
        <v>5</v>
      </c>
      <c r="H28" s="4" t="s">
        <v>54</v>
      </c>
      <c r="I28" s="9">
        <v>2</v>
      </c>
    </row>
    <row r="29" spans="1:9" ht="16.5" customHeight="1">
      <c r="A29" s="14" t="s">
        <v>56</v>
      </c>
      <c r="B29" s="8">
        <v>8392875.7599999998</v>
      </c>
      <c r="C29" s="15">
        <v>16118644.710000001</v>
      </c>
      <c r="D29" s="16">
        <f t="shared" si="0"/>
        <v>0.52069363839213245</v>
      </c>
      <c r="E29" s="9">
        <v>15</v>
      </c>
      <c r="F29" s="4" t="s">
        <v>50</v>
      </c>
      <c r="G29" s="9">
        <v>2</v>
      </c>
      <c r="H29" s="4" t="s">
        <v>54</v>
      </c>
      <c r="I29" s="9">
        <v>3</v>
      </c>
    </row>
    <row r="30" spans="1:9" ht="16.5" customHeight="1">
      <c r="A30" s="14" t="s">
        <v>99</v>
      </c>
      <c r="B30" s="8">
        <v>230385080.72</v>
      </c>
      <c r="C30" s="15">
        <v>345523015.60000002</v>
      </c>
      <c r="D30" s="16">
        <f t="shared" si="0"/>
        <v>0.66677202478085795</v>
      </c>
      <c r="E30" s="9">
        <v>13</v>
      </c>
      <c r="F30" s="4" t="s">
        <v>35</v>
      </c>
      <c r="G30" s="9">
        <v>4</v>
      </c>
      <c r="H30" s="4" t="s">
        <v>100</v>
      </c>
      <c r="I30" s="9">
        <v>1</v>
      </c>
    </row>
    <row r="31" spans="1:9" ht="16.5" customHeight="1">
      <c r="A31" s="17" t="s">
        <v>53</v>
      </c>
      <c r="B31" s="10">
        <v>68508706.049999997</v>
      </c>
      <c r="C31" s="18">
        <v>14257285.07</v>
      </c>
      <c r="D31" s="19">
        <f t="shared" si="0"/>
        <v>4.8051719323586477</v>
      </c>
      <c r="E31" s="11">
        <v>1</v>
      </c>
      <c r="F31" s="3" t="s">
        <v>13</v>
      </c>
      <c r="G31" s="11">
        <v>1</v>
      </c>
      <c r="H31" s="3" t="s">
        <v>54</v>
      </c>
      <c r="I31" s="11">
        <v>1</v>
      </c>
    </row>
    <row r="32" spans="1:9" ht="16.5" customHeight="1">
      <c r="A32" s="17" t="s">
        <v>290</v>
      </c>
      <c r="B32" s="10">
        <v>40247217.840000004</v>
      </c>
      <c r="C32" s="18">
        <v>42663056.270000003</v>
      </c>
      <c r="D32" s="19">
        <f t="shared" si="0"/>
        <v>0.94337399517955356</v>
      </c>
      <c r="E32" s="11">
        <v>10</v>
      </c>
      <c r="F32" s="3" t="s">
        <v>35</v>
      </c>
      <c r="G32" s="11">
        <v>3</v>
      </c>
      <c r="H32" s="3" t="s">
        <v>287</v>
      </c>
      <c r="I32" s="11">
        <v>4</v>
      </c>
    </row>
    <row r="33" spans="1:9" ht="16.5" customHeight="1">
      <c r="A33" s="17" t="s">
        <v>259</v>
      </c>
      <c r="B33" s="10">
        <v>23459.63</v>
      </c>
      <c r="C33" s="18">
        <v>7402203.3300000001</v>
      </c>
      <c r="D33" s="19">
        <f t="shared" si="0"/>
        <v>3.1692766267202768E-3</v>
      </c>
      <c r="E33" s="11">
        <v>279</v>
      </c>
      <c r="F33" s="3" t="s">
        <v>16</v>
      </c>
      <c r="G33" s="11">
        <v>108</v>
      </c>
      <c r="H33" s="3" t="s">
        <v>215</v>
      </c>
      <c r="I33" s="11">
        <v>45</v>
      </c>
    </row>
    <row r="34" spans="1:9" ht="16.5" customHeight="1">
      <c r="A34" s="17" t="s">
        <v>37</v>
      </c>
      <c r="B34" s="10">
        <v>10176.36</v>
      </c>
      <c r="C34" s="18">
        <v>6590880.1900000004</v>
      </c>
      <c r="D34" s="19">
        <f t="shared" si="0"/>
        <v>1.5440062186898894E-3</v>
      </c>
      <c r="E34" s="11">
        <v>290</v>
      </c>
      <c r="F34" s="3" t="s">
        <v>16</v>
      </c>
      <c r="G34" s="11">
        <v>116</v>
      </c>
      <c r="H34" s="3" t="s">
        <v>11</v>
      </c>
      <c r="I34" s="11">
        <v>24</v>
      </c>
    </row>
    <row r="35" spans="1:9" ht="16.5" customHeight="1">
      <c r="A35" s="14" t="s">
        <v>268</v>
      </c>
      <c r="B35" s="8">
        <v>12379033.359999999</v>
      </c>
      <c r="C35" s="15">
        <v>42944505.729999997</v>
      </c>
      <c r="D35" s="16">
        <f t="shared" si="0"/>
        <v>0.28825651033986183</v>
      </c>
      <c r="E35" s="9">
        <v>24</v>
      </c>
      <c r="F35" s="4" t="s">
        <v>35</v>
      </c>
      <c r="G35" s="9">
        <v>7</v>
      </c>
      <c r="H35" s="4" t="s">
        <v>265</v>
      </c>
      <c r="I35" s="9">
        <v>4</v>
      </c>
    </row>
    <row r="36" spans="1:9" ht="16.5" customHeight="1">
      <c r="A36" s="14" t="s">
        <v>135</v>
      </c>
      <c r="B36" s="8">
        <v>194626.82</v>
      </c>
      <c r="C36" s="15">
        <v>13682459.949999999</v>
      </c>
      <c r="D36" s="16">
        <f t="shared" si="0"/>
        <v>1.42245488538777E-2</v>
      </c>
      <c r="E36" s="9">
        <v>208</v>
      </c>
      <c r="F36" s="4" t="s">
        <v>50</v>
      </c>
      <c r="G36" s="9">
        <v>25</v>
      </c>
      <c r="H36" s="4" t="s">
        <v>111</v>
      </c>
      <c r="I36" s="9">
        <v>25</v>
      </c>
    </row>
    <row r="37" spans="1:9" ht="16.5" customHeight="1">
      <c r="A37" s="14" t="s">
        <v>217</v>
      </c>
      <c r="B37" s="8">
        <v>471382.23</v>
      </c>
      <c r="C37" s="15">
        <v>7423994.8700000001</v>
      </c>
      <c r="D37" s="16">
        <f t="shared" si="0"/>
        <v>6.3494417527796596E-2</v>
      </c>
      <c r="E37" s="9">
        <v>101</v>
      </c>
      <c r="F37" s="4" t="s">
        <v>16</v>
      </c>
      <c r="G37" s="9">
        <v>12</v>
      </c>
      <c r="H37" s="4" t="s">
        <v>215</v>
      </c>
      <c r="I37" s="9">
        <v>3</v>
      </c>
    </row>
    <row r="38" spans="1:9" ht="16.5" customHeight="1">
      <c r="A38" s="14" t="s">
        <v>82</v>
      </c>
      <c r="B38" s="8">
        <v>434734.7</v>
      </c>
      <c r="C38" s="15">
        <v>14263323.470000001</v>
      </c>
      <c r="D38" s="16">
        <f t="shared" si="0"/>
        <v>3.0479200791763295E-2</v>
      </c>
      <c r="E38" s="9">
        <v>158</v>
      </c>
      <c r="F38" s="4" t="s">
        <v>35</v>
      </c>
      <c r="G38" s="9">
        <v>35</v>
      </c>
      <c r="H38" s="4" t="s">
        <v>54</v>
      </c>
      <c r="I38" s="9">
        <v>29</v>
      </c>
    </row>
    <row r="39" spans="1:9" ht="16.5" customHeight="1">
      <c r="A39" s="17" t="s">
        <v>161</v>
      </c>
      <c r="B39" s="10">
        <v>7688380.9400000004</v>
      </c>
      <c r="C39" s="18">
        <v>95410029.400000006</v>
      </c>
      <c r="D39" s="19">
        <f t="shared" si="0"/>
        <v>8.0582523539186754E-2</v>
      </c>
      <c r="E39" s="11">
        <v>90</v>
      </c>
      <c r="F39" s="3" t="s">
        <v>41</v>
      </c>
      <c r="G39" s="11">
        <v>11</v>
      </c>
      <c r="H39" s="3" t="s">
        <v>151</v>
      </c>
      <c r="I39" s="11">
        <v>11</v>
      </c>
    </row>
    <row r="40" spans="1:9" ht="16.5" customHeight="1">
      <c r="A40" s="17" t="s">
        <v>47</v>
      </c>
      <c r="B40" s="10">
        <v>172308654.36000001</v>
      </c>
      <c r="C40" s="18">
        <v>698054774.78999996</v>
      </c>
      <c r="D40" s="19">
        <f t="shared" si="0"/>
        <v>0.24684116574066364</v>
      </c>
      <c r="E40" s="11">
        <v>35</v>
      </c>
      <c r="F40" s="3" t="s">
        <v>35</v>
      </c>
      <c r="G40" s="11">
        <v>9</v>
      </c>
      <c r="H40" s="3" t="s">
        <v>42</v>
      </c>
      <c r="I40" s="11">
        <v>6</v>
      </c>
    </row>
    <row r="41" spans="1:9" ht="16.5" customHeight="1">
      <c r="A41" s="17" t="s">
        <v>230</v>
      </c>
      <c r="B41" s="10">
        <v>188859.83</v>
      </c>
      <c r="C41" s="18">
        <v>10010124.359999999</v>
      </c>
      <c r="D41" s="19">
        <f t="shared" si="0"/>
        <v>1.8866881489971819E-2</v>
      </c>
      <c r="E41" s="11">
        <v>197</v>
      </c>
      <c r="F41" s="3" t="s">
        <v>10</v>
      </c>
      <c r="G41" s="11">
        <v>25</v>
      </c>
      <c r="H41" s="3" t="s">
        <v>215</v>
      </c>
      <c r="I41" s="11">
        <v>16</v>
      </c>
    </row>
    <row r="42" spans="1:9" ht="16.5" customHeight="1">
      <c r="A42" s="17" t="s">
        <v>193</v>
      </c>
      <c r="B42" s="10">
        <v>135317.20000000001</v>
      </c>
      <c r="C42" s="18">
        <v>18130386.100000001</v>
      </c>
      <c r="D42" s="19">
        <f t="shared" si="0"/>
        <v>7.4635586497520867E-3</v>
      </c>
      <c r="E42" s="11">
        <v>247</v>
      </c>
      <c r="F42" s="3" t="s">
        <v>10</v>
      </c>
      <c r="G42" s="11">
        <v>29</v>
      </c>
      <c r="H42" s="3" t="s">
        <v>164</v>
      </c>
      <c r="I42" s="11">
        <v>30</v>
      </c>
    </row>
    <row r="43" spans="1:9" ht="16.5" customHeight="1">
      <c r="A43" s="14" t="s">
        <v>232</v>
      </c>
      <c r="B43" s="8">
        <v>147332.96</v>
      </c>
      <c r="C43" s="15">
        <v>8590005.8699999992</v>
      </c>
      <c r="D43" s="16">
        <f t="shared" si="0"/>
        <v>1.7151671632094009E-2</v>
      </c>
      <c r="E43" s="9">
        <v>201</v>
      </c>
      <c r="F43" s="4" t="s">
        <v>16</v>
      </c>
      <c r="G43" s="9">
        <v>55</v>
      </c>
      <c r="H43" s="4" t="s">
        <v>215</v>
      </c>
      <c r="I43" s="9">
        <v>18</v>
      </c>
    </row>
    <row r="44" spans="1:9" ht="16.5" customHeight="1">
      <c r="A44" s="14" t="s">
        <v>33</v>
      </c>
      <c r="B44" s="8">
        <v>22484.63</v>
      </c>
      <c r="C44" s="15">
        <v>7440652.6699999999</v>
      </c>
      <c r="D44" s="16">
        <f t="shared" si="0"/>
        <v>3.0218625969003873E-3</v>
      </c>
      <c r="E44" s="9">
        <v>281</v>
      </c>
      <c r="F44" s="4" t="s">
        <v>16</v>
      </c>
      <c r="G44" s="9">
        <v>110</v>
      </c>
      <c r="H44" s="4" t="s">
        <v>11</v>
      </c>
      <c r="I44" s="9">
        <v>21</v>
      </c>
    </row>
    <row r="45" spans="1:9" ht="16.5" customHeight="1">
      <c r="A45" s="14" t="s">
        <v>78</v>
      </c>
      <c r="B45" s="8">
        <v>443237.49</v>
      </c>
      <c r="C45" s="15">
        <v>13059903.539999999</v>
      </c>
      <c r="D45" s="16">
        <f t="shared" si="0"/>
        <v>3.3938802736363856E-2</v>
      </c>
      <c r="E45" s="9">
        <v>148</v>
      </c>
      <c r="F45" s="4" t="s">
        <v>10</v>
      </c>
      <c r="G45" s="9">
        <v>19</v>
      </c>
      <c r="H45" s="4" t="s">
        <v>54</v>
      </c>
      <c r="I45" s="9">
        <v>25</v>
      </c>
    </row>
    <row r="46" spans="1:9" ht="16.5" customHeight="1">
      <c r="A46" s="14" t="s">
        <v>289</v>
      </c>
      <c r="B46" s="8">
        <v>34520554.719999999</v>
      </c>
      <c r="C46" s="15">
        <v>36576834.810000002</v>
      </c>
      <c r="D46" s="16">
        <f t="shared" si="0"/>
        <v>0.94378190183263688</v>
      </c>
      <c r="E46" s="9">
        <v>9</v>
      </c>
      <c r="F46" s="4" t="s">
        <v>35</v>
      </c>
      <c r="G46" s="9">
        <v>2</v>
      </c>
      <c r="H46" s="4" t="s">
        <v>287</v>
      </c>
      <c r="I46" s="9">
        <v>3</v>
      </c>
    </row>
    <row r="47" spans="1:9" ht="16.5" customHeight="1">
      <c r="A47" s="17" t="s">
        <v>190</v>
      </c>
      <c r="B47" s="10">
        <v>70673.36</v>
      </c>
      <c r="C47" s="18">
        <v>8455915.5099999998</v>
      </c>
      <c r="D47" s="19">
        <f t="shared" si="0"/>
        <v>8.3578602359994491E-3</v>
      </c>
      <c r="E47" s="11">
        <v>239</v>
      </c>
      <c r="F47" s="3" t="s">
        <v>35</v>
      </c>
      <c r="G47" s="11">
        <v>45</v>
      </c>
      <c r="H47" s="3" t="s">
        <v>164</v>
      </c>
      <c r="I47" s="11">
        <v>27</v>
      </c>
    </row>
    <row r="48" spans="1:9" ht="16.5" customHeight="1">
      <c r="A48" s="17" t="s">
        <v>203</v>
      </c>
      <c r="B48" s="10">
        <v>8568535.0099999998</v>
      </c>
      <c r="C48" s="18">
        <v>36832687.109999999</v>
      </c>
      <c r="D48" s="19">
        <f t="shared" si="0"/>
        <v>0.23263399122660428</v>
      </c>
      <c r="E48" s="11">
        <v>36</v>
      </c>
      <c r="F48" s="3" t="s">
        <v>13</v>
      </c>
      <c r="G48" s="11">
        <v>12</v>
      </c>
      <c r="H48" s="6" t="s">
        <v>202</v>
      </c>
      <c r="I48" s="11">
        <v>2</v>
      </c>
    </row>
    <row r="49" spans="1:9" ht="16.5" customHeight="1">
      <c r="A49" s="17" t="s">
        <v>223</v>
      </c>
      <c r="B49" s="10">
        <v>355416.67</v>
      </c>
      <c r="C49" s="18">
        <v>10793711.42</v>
      </c>
      <c r="D49" s="19">
        <f t="shared" si="0"/>
        <v>3.2928124179921796E-2</v>
      </c>
      <c r="E49" s="11">
        <v>150</v>
      </c>
      <c r="F49" s="3" t="s">
        <v>35</v>
      </c>
      <c r="G49" s="11">
        <v>33</v>
      </c>
      <c r="H49" s="3" t="s">
        <v>215</v>
      </c>
      <c r="I49" s="11">
        <v>9</v>
      </c>
    </row>
    <row r="50" spans="1:9" ht="16.5" customHeight="1">
      <c r="A50" s="17" t="s">
        <v>262</v>
      </c>
      <c r="B50" s="10">
        <v>15838.38</v>
      </c>
      <c r="C50" s="18">
        <v>7633589.5300000003</v>
      </c>
      <c r="D50" s="19">
        <f t="shared" si="0"/>
        <v>2.0748273060471984E-3</v>
      </c>
      <c r="E50" s="11">
        <v>287</v>
      </c>
      <c r="F50" s="3" t="s">
        <v>10</v>
      </c>
      <c r="G50" s="11">
        <v>30</v>
      </c>
      <c r="H50" s="3" t="s">
        <v>215</v>
      </c>
      <c r="I50" s="11">
        <v>48</v>
      </c>
    </row>
    <row r="51" spans="1:9" ht="16.5" customHeight="1">
      <c r="A51" s="14" t="s">
        <v>103</v>
      </c>
      <c r="B51" s="8">
        <v>42086525.75</v>
      </c>
      <c r="C51" s="15">
        <v>167141744.72999999</v>
      </c>
      <c r="D51" s="16">
        <f t="shared" si="0"/>
        <v>0.25180140256395184</v>
      </c>
      <c r="E51" s="9">
        <v>33</v>
      </c>
      <c r="F51" s="4" t="s">
        <v>35</v>
      </c>
      <c r="G51" s="9">
        <v>8</v>
      </c>
      <c r="H51" s="4" t="s">
        <v>100</v>
      </c>
      <c r="I51" s="9">
        <v>4</v>
      </c>
    </row>
    <row r="52" spans="1:9" ht="16.5" customHeight="1">
      <c r="A52" s="14" t="s">
        <v>102</v>
      </c>
      <c r="B52" s="8">
        <v>25107611.920000002</v>
      </c>
      <c r="C52" s="15">
        <v>94208947.109999999</v>
      </c>
      <c r="D52" s="16">
        <f t="shared" si="0"/>
        <v>0.26650984529828065</v>
      </c>
      <c r="E52" s="9">
        <v>30</v>
      </c>
      <c r="F52" s="4" t="s">
        <v>16</v>
      </c>
      <c r="G52" s="9">
        <v>1</v>
      </c>
      <c r="H52" s="4" t="s">
        <v>100</v>
      </c>
      <c r="I52" s="9">
        <v>3</v>
      </c>
    </row>
    <row r="53" spans="1:9" ht="16.5" customHeight="1">
      <c r="A53" s="14" t="s">
        <v>143</v>
      </c>
      <c r="B53" s="8">
        <v>79419.86</v>
      </c>
      <c r="C53" s="15">
        <v>11109245.439999999</v>
      </c>
      <c r="D53" s="16">
        <f t="shared" si="0"/>
        <v>7.1489877893993132E-3</v>
      </c>
      <c r="E53" s="9">
        <v>253</v>
      </c>
      <c r="F53" s="4" t="s">
        <v>16</v>
      </c>
      <c r="G53" s="9">
        <v>88</v>
      </c>
      <c r="H53" s="4" t="s">
        <v>111</v>
      </c>
      <c r="I53" s="9">
        <v>33</v>
      </c>
    </row>
    <row r="54" spans="1:9" ht="16.5" customHeight="1">
      <c r="A54" s="14" t="s">
        <v>233</v>
      </c>
      <c r="B54" s="8">
        <v>149302.45000000001</v>
      </c>
      <c r="C54" s="15">
        <v>8968144.1899999995</v>
      </c>
      <c r="D54" s="16">
        <f t="shared" si="0"/>
        <v>1.6648087590572073E-2</v>
      </c>
      <c r="E54" s="9">
        <v>202</v>
      </c>
      <c r="F54" s="4" t="s">
        <v>16</v>
      </c>
      <c r="G54" s="9">
        <v>56</v>
      </c>
      <c r="H54" s="4" t="s">
        <v>215</v>
      </c>
      <c r="I54" s="9">
        <v>19</v>
      </c>
    </row>
    <row r="55" spans="1:9" ht="16.5" customHeight="1">
      <c r="A55" s="17" t="s">
        <v>105</v>
      </c>
      <c r="B55" s="10">
        <v>14002755.58</v>
      </c>
      <c r="C55" s="18">
        <v>80047750.150000006</v>
      </c>
      <c r="D55" s="19">
        <f t="shared" si="0"/>
        <v>0.17493003305852436</v>
      </c>
      <c r="E55" s="11">
        <v>50</v>
      </c>
      <c r="F55" s="3" t="s">
        <v>35</v>
      </c>
      <c r="G55" s="11">
        <v>12</v>
      </c>
      <c r="H55" s="3" t="s">
        <v>100</v>
      </c>
      <c r="I55" s="11">
        <v>6</v>
      </c>
    </row>
    <row r="56" spans="1:9" ht="16.5" customHeight="1">
      <c r="A56" s="17" t="s">
        <v>67</v>
      </c>
      <c r="B56" s="10">
        <v>1037184.94</v>
      </c>
      <c r="C56" s="18">
        <v>20661719.75</v>
      </c>
      <c r="D56" s="19">
        <f t="shared" si="0"/>
        <v>5.0198383897835992E-2</v>
      </c>
      <c r="E56" s="11">
        <v>114</v>
      </c>
      <c r="F56" s="3" t="s">
        <v>50</v>
      </c>
      <c r="G56" s="11">
        <v>19</v>
      </c>
      <c r="H56" s="3" t="s">
        <v>54</v>
      </c>
      <c r="I56" s="11">
        <v>14</v>
      </c>
    </row>
    <row r="57" spans="1:9" ht="16.5" customHeight="1">
      <c r="A57" s="17" t="s">
        <v>123</v>
      </c>
      <c r="B57" s="10">
        <v>568769.42000000004</v>
      </c>
      <c r="C57" s="18">
        <v>12921917.560000001</v>
      </c>
      <c r="D57" s="19">
        <f t="shared" si="0"/>
        <v>4.4015868183576307E-2</v>
      </c>
      <c r="E57" s="11">
        <v>129</v>
      </c>
      <c r="F57" s="3" t="s">
        <v>10</v>
      </c>
      <c r="G57" s="11">
        <v>14</v>
      </c>
      <c r="H57" s="3" t="s">
        <v>111</v>
      </c>
      <c r="I57" s="11">
        <v>13</v>
      </c>
    </row>
    <row r="58" spans="1:9" ht="16.5" customHeight="1">
      <c r="A58" s="17" t="s">
        <v>83</v>
      </c>
      <c r="B58" s="10">
        <v>555498.18999999994</v>
      </c>
      <c r="C58" s="18">
        <v>18591802.620000001</v>
      </c>
      <c r="D58" s="19">
        <f t="shared" si="0"/>
        <v>2.9878662190745649E-2</v>
      </c>
      <c r="E58" s="11">
        <v>160</v>
      </c>
      <c r="F58" s="3" t="s">
        <v>16</v>
      </c>
      <c r="G58" s="11">
        <v>33</v>
      </c>
      <c r="H58" s="3" t="s">
        <v>54</v>
      </c>
      <c r="I58" s="11">
        <v>30</v>
      </c>
    </row>
    <row r="59" spans="1:9" ht="16.5" customHeight="1">
      <c r="A59" s="14" t="s">
        <v>213</v>
      </c>
      <c r="B59" s="8">
        <v>1360802.92</v>
      </c>
      <c r="C59" s="15">
        <v>64737897.100000001</v>
      </c>
      <c r="D59" s="16">
        <f t="shared" si="0"/>
        <v>2.1020190351533675E-2</v>
      </c>
      <c r="E59" s="9">
        <v>186</v>
      </c>
      <c r="F59" s="4" t="s">
        <v>10</v>
      </c>
      <c r="G59" s="9">
        <v>22</v>
      </c>
      <c r="H59" s="5" t="s">
        <v>202</v>
      </c>
      <c r="I59" s="9">
        <v>12</v>
      </c>
    </row>
    <row r="60" spans="1:9" ht="16.5" customHeight="1">
      <c r="A60" s="14" t="s">
        <v>58</v>
      </c>
      <c r="B60" s="8">
        <v>3131087.49</v>
      </c>
      <c r="C60" s="15">
        <v>14659932.67</v>
      </c>
      <c r="D60" s="16">
        <f t="shared" si="0"/>
        <v>0.21358130084781626</v>
      </c>
      <c r="E60" s="9">
        <v>40</v>
      </c>
      <c r="F60" s="4" t="s">
        <v>41</v>
      </c>
      <c r="G60" s="9">
        <v>7</v>
      </c>
      <c r="H60" s="4" t="s">
        <v>54</v>
      </c>
      <c r="I60" s="9">
        <v>5</v>
      </c>
    </row>
    <row r="61" spans="1:9" ht="16.5" customHeight="1">
      <c r="A61" s="14" t="s">
        <v>157</v>
      </c>
      <c r="B61" s="8">
        <v>14136461.470000001</v>
      </c>
      <c r="C61" s="15">
        <v>69754029.150000006</v>
      </c>
      <c r="D61" s="16">
        <f t="shared" si="0"/>
        <v>0.20266157585823125</v>
      </c>
      <c r="E61" s="9">
        <v>45</v>
      </c>
      <c r="F61" s="4" t="s">
        <v>50</v>
      </c>
      <c r="G61" s="9">
        <v>9</v>
      </c>
      <c r="H61" s="4" t="s">
        <v>151</v>
      </c>
      <c r="I61" s="9">
        <v>7</v>
      </c>
    </row>
    <row r="62" spans="1:9" ht="16.5" customHeight="1">
      <c r="A62" s="14" t="s">
        <v>228</v>
      </c>
      <c r="B62" s="8">
        <v>226468.83</v>
      </c>
      <c r="C62" s="15">
        <v>11656096.970000001</v>
      </c>
      <c r="D62" s="16">
        <f t="shared" si="0"/>
        <v>1.9429216364866941E-2</v>
      </c>
      <c r="E62" s="9">
        <v>192</v>
      </c>
      <c r="F62" s="4" t="s">
        <v>10</v>
      </c>
      <c r="G62" s="9">
        <v>23</v>
      </c>
      <c r="H62" s="4" t="s">
        <v>215</v>
      </c>
      <c r="I62" s="9">
        <v>14</v>
      </c>
    </row>
    <row r="63" spans="1:9" ht="16.5" customHeight="1">
      <c r="A63" s="17" t="s">
        <v>284</v>
      </c>
      <c r="B63" s="10">
        <v>1191401.94</v>
      </c>
      <c r="C63" s="18">
        <v>38919090.759999998</v>
      </c>
      <c r="D63" s="19">
        <f t="shared" si="0"/>
        <v>3.0612275794081271E-2</v>
      </c>
      <c r="E63" s="11">
        <v>157</v>
      </c>
      <c r="F63" s="3" t="s">
        <v>16</v>
      </c>
      <c r="G63" s="11">
        <v>31</v>
      </c>
      <c r="H63" s="3" t="s">
        <v>265</v>
      </c>
      <c r="I63" s="11">
        <v>20</v>
      </c>
    </row>
    <row r="64" spans="1:9" ht="16.5" customHeight="1">
      <c r="A64" s="17" t="s">
        <v>273</v>
      </c>
      <c r="B64" s="10">
        <v>6262002.7699999996</v>
      </c>
      <c r="C64" s="18">
        <v>39313719.039999999</v>
      </c>
      <c r="D64" s="19">
        <f t="shared" si="0"/>
        <v>0.15928288960982512</v>
      </c>
      <c r="E64" s="11">
        <v>53</v>
      </c>
      <c r="F64" s="3" t="s">
        <v>13</v>
      </c>
      <c r="G64" s="11">
        <v>15</v>
      </c>
      <c r="H64" s="3" t="s">
        <v>265</v>
      </c>
      <c r="I64" s="11">
        <v>9</v>
      </c>
    </row>
    <row r="65" spans="1:9" ht="16.5" customHeight="1">
      <c r="A65" s="17" t="s">
        <v>80</v>
      </c>
      <c r="B65" s="10">
        <v>539847.35</v>
      </c>
      <c r="C65" s="18">
        <v>16694161.869999999</v>
      </c>
      <c r="D65" s="19">
        <f t="shared" si="0"/>
        <v>3.2337493442550408E-2</v>
      </c>
      <c r="E65" s="11">
        <v>153</v>
      </c>
      <c r="F65" s="3" t="s">
        <v>16</v>
      </c>
      <c r="G65" s="11">
        <v>29</v>
      </c>
      <c r="H65" s="3" t="s">
        <v>54</v>
      </c>
      <c r="I65" s="11">
        <v>27</v>
      </c>
    </row>
    <row r="66" spans="1:9" ht="16.5" customHeight="1">
      <c r="A66" s="17" t="s">
        <v>198</v>
      </c>
      <c r="B66" s="10">
        <v>47997.72</v>
      </c>
      <c r="C66" s="18">
        <v>10243952.57</v>
      </c>
      <c r="D66" s="19">
        <f t="shared" si="0"/>
        <v>4.6854687848286282E-3</v>
      </c>
      <c r="E66" s="11">
        <v>271</v>
      </c>
      <c r="F66" s="3" t="s">
        <v>16</v>
      </c>
      <c r="G66" s="11">
        <v>101</v>
      </c>
      <c r="H66" s="3" t="s">
        <v>164</v>
      </c>
      <c r="I66" s="11">
        <v>35</v>
      </c>
    </row>
    <row r="67" spans="1:9" ht="16.5" customHeight="1">
      <c r="A67" s="14" t="s">
        <v>214</v>
      </c>
      <c r="B67" s="8">
        <v>17298297.190000001</v>
      </c>
      <c r="C67" s="15">
        <v>8933461.7899999991</v>
      </c>
      <c r="D67" s="16">
        <f t="shared" ref="D67:D130" si="1">B67/C67</f>
        <v>1.9363487074365158</v>
      </c>
      <c r="E67" s="9">
        <v>2</v>
      </c>
      <c r="F67" s="4" t="s">
        <v>10</v>
      </c>
      <c r="G67" s="9">
        <v>1</v>
      </c>
      <c r="H67" s="4" t="s">
        <v>215</v>
      </c>
      <c r="I67" s="9">
        <v>1</v>
      </c>
    </row>
    <row r="68" spans="1:9" ht="16.5" customHeight="1">
      <c r="A68" s="14" t="s">
        <v>222</v>
      </c>
      <c r="B68" s="8">
        <v>321028.88</v>
      </c>
      <c r="C68" s="15">
        <v>9267014.2100000009</v>
      </c>
      <c r="D68" s="16">
        <f t="shared" si="1"/>
        <v>3.4642105075610968E-2</v>
      </c>
      <c r="E68" s="9">
        <v>146</v>
      </c>
      <c r="F68" s="4" t="s">
        <v>10</v>
      </c>
      <c r="G68" s="9">
        <v>18</v>
      </c>
      <c r="H68" s="4" t="s">
        <v>215</v>
      </c>
      <c r="I68" s="9">
        <v>8</v>
      </c>
    </row>
    <row r="69" spans="1:9" ht="16.5" customHeight="1">
      <c r="A69" s="14" t="s">
        <v>263</v>
      </c>
      <c r="B69" s="8">
        <v>19399.400000000001</v>
      </c>
      <c r="C69" s="15">
        <v>9458704.25</v>
      </c>
      <c r="D69" s="16">
        <f t="shared" si="1"/>
        <v>2.0509574554041059E-3</v>
      </c>
      <c r="E69" s="9">
        <v>288</v>
      </c>
      <c r="F69" s="4" t="s">
        <v>35</v>
      </c>
      <c r="G69" s="9">
        <v>53</v>
      </c>
      <c r="H69" s="4" t="s">
        <v>215</v>
      </c>
      <c r="I69" s="9">
        <v>49</v>
      </c>
    </row>
    <row r="70" spans="1:9" ht="16.5" customHeight="1">
      <c r="A70" s="14" t="s">
        <v>48</v>
      </c>
      <c r="B70" s="8">
        <v>65879622.130000003</v>
      </c>
      <c r="C70" s="15">
        <v>328591838.44</v>
      </c>
      <c r="D70" s="16">
        <f t="shared" si="1"/>
        <v>0.20049074390516078</v>
      </c>
      <c r="E70" s="9">
        <v>46</v>
      </c>
      <c r="F70" s="4" t="s">
        <v>16</v>
      </c>
      <c r="G70" s="9">
        <v>3</v>
      </c>
      <c r="H70" s="4" t="s">
        <v>42</v>
      </c>
      <c r="I70" s="9">
        <v>7</v>
      </c>
    </row>
    <row r="71" spans="1:9" ht="16.5" customHeight="1">
      <c r="A71" s="17" t="s">
        <v>298</v>
      </c>
      <c r="B71" s="10">
        <v>3093292.39</v>
      </c>
      <c r="C71" s="18">
        <v>26990058.890000001</v>
      </c>
      <c r="D71" s="19">
        <f t="shared" si="1"/>
        <v>0.11460858246389695</v>
      </c>
      <c r="E71" s="11">
        <v>65</v>
      </c>
      <c r="F71" s="3" t="s">
        <v>13</v>
      </c>
      <c r="G71" s="11">
        <v>19</v>
      </c>
      <c r="H71" s="3" t="s">
        <v>287</v>
      </c>
      <c r="I71" s="11">
        <v>12</v>
      </c>
    </row>
    <row r="72" spans="1:9" ht="16.5" customHeight="1">
      <c r="A72" s="17" t="s">
        <v>109</v>
      </c>
      <c r="B72" s="10">
        <v>7205610.7400000002</v>
      </c>
      <c r="C72" s="18">
        <v>124373707.31999999</v>
      </c>
      <c r="D72" s="19">
        <f t="shared" si="1"/>
        <v>5.7935160857276284E-2</v>
      </c>
      <c r="E72" s="11">
        <v>105</v>
      </c>
      <c r="F72" s="3" t="s">
        <v>16</v>
      </c>
      <c r="G72" s="11">
        <v>15</v>
      </c>
      <c r="H72" s="3" t="s">
        <v>100</v>
      </c>
      <c r="I72" s="11">
        <v>10</v>
      </c>
    </row>
    <row r="73" spans="1:9" ht="16.5" customHeight="1">
      <c r="A73" s="17" t="s">
        <v>181</v>
      </c>
      <c r="B73" s="10">
        <v>228841.06</v>
      </c>
      <c r="C73" s="18">
        <v>11377151.109999999</v>
      </c>
      <c r="D73" s="19">
        <f t="shared" si="1"/>
        <v>2.0114091637480239E-2</v>
      </c>
      <c r="E73" s="11">
        <v>188</v>
      </c>
      <c r="F73" s="3" t="s">
        <v>16</v>
      </c>
      <c r="G73" s="11">
        <v>49</v>
      </c>
      <c r="H73" s="3" t="s">
        <v>164</v>
      </c>
      <c r="I73" s="11">
        <v>18</v>
      </c>
    </row>
    <row r="74" spans="1:9" ht="16.5" customHeight="1">
      <c r="A74" s="17" t="s">
        <v>62</v>
      </c>
      <c r="B74" s="10">
        <v>1560392.3</v>
      </c>
      <c r="C74" s="18">
        <v>18452305.68</v>
      </c>
      <c r="D74" s="19">
        <f t="shared" si="1"/>
        <v>8.4563540571044787E-2</v>
      </c>
      <c r="E74" s="11">
        <v>85</v>
      </c>
      <c r="F74" s="3" t="s">
        <v>16</v>
      </c>
      <c r="G74" s="11">
        <v>10</v>
      </c>
      <c r="H74" s="3" t="s">
        <v>54</v>
      </c>
      <c r="I74" s="11">
        <v>9</v>
      </c>
    </row>
    <row r="75" spans="1:9" ht="16.5" customHeight="1">
      <c r="A75" s="14" t="s">
        <v>261</v>
      </c>
      <c r="B75" s="8">
        <v>16441.07</v>
      </c>
      <c r="C75" s="15">
        <v>7634086.7000000002</v>
      </c>
      <c r="D75" s="16">
        <f t="shared" si="1"/>
        <v>2.1536394130813315E-3</v>
      </c>
      <c r="E75" s="9">
        <v>286</v>
      </c>
      <c r="F75" s="4" t="s">
        <v>16</v>
      </c>
      <c r="G75" s="9">
        <v>114</v>
      </c>
      <c r="H75" s="4" t="s">
        <v>215</v>
      </c>
      <c r="I75" s="9">
        <v>47</v>
      </c>
    </row>
    <row r="76" spans="1:9" ht="16.5" customHeight="1">
      <c r="A76" s="14" t="s">
        <v>301</v>
      </c>
      <c r="B76" s="8">
        <v>2558920.31</v>
      </c>
      <c r="C76" s="15">
        <v>25731946.16</v>
      </c>
      <c r="D76" s="16">
        <f t="shared" si="1"/>
        <v>9.9445269086479396E-2</v>
      </c>
      <c r="E76" s="9">
        <v>75</v>
      </c>
      <c r="F76" s="4" t="s">
        <v>10</v>
      </c>
      <c r="G76" s="9">
        <v>6</v>
      </c>
      <c r="H76" s="4" t="s">
        <v>287</v>
      </c>
      <c r="I76" s="9">
        <v>15</v>
      </c>
    </row>
    <row r="77" spans="1:9" ht="16.5" customHeight="1">
      <c r="A77" s="14" t="s">
        <v>306</v>
      </c>
      <c r="B77" s="8">
        <v>1818141.53</v>
      </c>
      <c r="C77" s="15">
        <v>24453163.050000001</v>
      </c>
      <c r="D77" s="16">
        <f t="shared" si="1"/>
        <v>7.4351997992341531E-2</v>
      </c>
      <c r="E77" s="9">
        <v>92</v>
      </c>
      <c r="F77" s="4" t="s">
        <v>50</v>
      </c>
      <c r="G77" s="9">
        <v>17</v>
      </c>
      <c r="H77" s="4" t="s">
        <v>287</v>
      </c>
      <c r="I77" s="9">
        <v>20</v>
      </c>
    </row>
    <row r="78" spans="1:9" ht="16.5" customHeight="1">
      <c r="A78" s="14" t="s">
        <v>46</v>
      </c>
      <c r="B78" s="8">
        <v>92397182.180000007</v>
      </c>
      <c r="C78" s="15">
        <v>337121376.45999998</v>
      </c>
      <c r="D78" s="16">
        <f t="shared" si="1"/>
        <v>0.27407690117497813</v>
      </c>
      <c r="E78" s="9">
        <v>27</v>
      </c>
      <c r="F78" s="4" t="s">
        <v>13</v>
      </c>
      <c r="G78" s="9">
        <v>9</v>
      </c>
      <c r="H78" s="4" t="s">
        <v>42</v>
      </c>
      <c r="I78" s="9">
        <v>5</v>
      </c>
    </row>
    <row r="79" spans="1:9" ht="16.5" customHeight="1">
      <c r="A79" s="17" t="s">
        <v>89</v>
      </c>
      <c r="B79" s="10">
        <v>371972.14</v>
      </c>
      <c r="C79" s="18">
        <v>16105753.08</v>
      </c>
      <c r="D79" s="19">
        <f t="shared" si="1"/>
        <v>2.3095606778047041E-2</v>
      </c>
      <c r="E79" s="11">
        <v>174</v>
      </c>
      <c r="F79" s="3" t="s">
        <v>16</v>
      </c>
      <c r="G79" s="11">
        <v>42</v>
      </c>
      <c r="H79" s="3" t="s">
        <v>54</v>
      </c>
      <c r="I79" s="11">
        <v>36</v>
      </c>
    </row>
    <row r="80" spans="1:9" ht="16.5" customHeight="1">
      <c r="A80" s="17" t="s">
        <v>23</v>
      </c>
      <c r="B80" s="10">
        <v>82155.16</v>
      </c>
      <c r="C80" s="18">
        <v>9158250.6199999992</v>
      </c>
      <c r="D80" s="19">
        <f t="shared" si="1"/>
        <v>8.9706171417265734E-3</v>
      </c>
      <c r="E80" s="11">
        <v>234</v>
      </c>
      <c r="F80" s="3" t="s">
        <v>16</v>
      </c>
      <c r="G80" s="11">
        <v>78</v>
      </c>
      <c r="H80" s="3" t="s">
        <v>11</v>
      </c>
      <c r="I80" s="11">
        <v>11</v>
      </c>
    </row>
    <row r="81" spans="1:9" ht="16.5" customHeight="1">
      <c r="A81" s="17" t="s">
        <v>207</v>
      </c>
      <c r="B81" s="10">
        <v>6819413.29</v>
      </c>
      <c r="C81" s="18">
        <v>49478085.270000003</v>
      </c>
      <c r="D81" s="19">
        <f t="shared" si="1"/>
        <v>0.13782694404576742</v>
      </c>
      <c r="E81" s="11">
        <v>55</v>
      </c>
      <c r="F81" s="3" t="s">
        <v>10</v>
      </c>
      <c r="G81" s="11">
        <v>4</v>
      </c>
      <c r="H81" s="6" t="s">
        <v>202</v>
      </c>
      <c r="I81" s="11">
        <v>6</v>
      </c>
    </row>
    <row r="82" spans="1:9" ht="16.5" customHeight="1">
      <c r="A82" s="17" t="s">
        <v>97</v>
      </c>
      <c r="B82" s="10">
        <v>111393.09</v>
      </c>
      <c r="C82" s="18">
        <v>13407429.460000001</v>
      </c>
      <c r="D82" s="19">
        <f t="shared" si="1"/>
        <v>8.3083107267006261E-3</v>
      </c>
      <c r="E82" s="11">
        <v>240</v>
      </c>
      <c r="F82" s="3" t="s">
        <v>16</v>
      </c>
      <c r="G82" s="11">
        <v>83</v>
      </c>
      <c r="H82" s="3" t="s">
        <v>54</v>
      </c>
      <c r="I82" s="11">
        <v>44</v>
      </c>
    </row>
    <row r="83" spans="1:9" ht="16.5" customHeight="1">
      <c r="A83" s="14" t="s">
        <v>302</v>
      </c>
      <c r="B83" s="8">
        <v>2038319.67</v>
      </c>
      <c r="C83" s="15">
        <v>23622538</v>
      </c>
      <c r="D83" s="16">
        <f t="shared" si="1"/>
        <v>8.6287073387288013E-2</v>
      </c>
      <c r="E83" s="9">
        <v>83</v>
      </c>
      <c r="F83" s="4" t="s">
        <v>16</v>
      </c>
      <c r="G83" s="9">
        <v>9</v>
      </c>
      <c r="H83" s="4" t="s">
        <v>287</v>
      </c>
      <c r="I83" s="9">
        <v>16</v>
      </c>
    </row>
    <row r="84" spans="1:9" ht="16.5" customHeight="1">
      <c r="A84" s="14" t="s">
        <v>182</v>
      </c>
      <c r="B84" s="8">
        <v>163188.51999999999</v>
      </c>
      <c r="C84" s="15">
        <v>8118292.54</v>
      </c>
      <c r="D84" s="16">
        <f t="shared" si="1"/>
        <v>2.0101335249493237E-2</v>
      </c>
      <c r="E84" s="9">
        <v>189</v>
      </c>
      <c r="F84" s="4" t="s">
        <v>35</v>
      </c>
      <c r="G84" s="9">
        <v>40</v>
      </c>
      <c r="H84" s="4" t="s">
        <v>164</v>
      </c>
      <c r="I84" s="9">
        <v>19</v>
      </c>
    </row>
    <row r="85" spans="1:9" ht="16.5" customHeight="1">
      <c r="A85" s="14" t="s">
        <v>192</v>
      </c>
      <c r="B85" s="8">
        <v>67728.36</v>
      </c>
      <c r="C85" s="15">
        <v>8626729.8699999992</v>
      </c>
      <c r="D85" s="16">
        <f t="shared" si="1"/>
        <v>7.8509888475272269E-3</v>
      </c>
      <c r="E85" s="9">
        <v>246</v>
      </c>
      <c r="F85" s="4" t="s">
        <v>35</v>
      </c>
      <c r="G85" s="9">
        <v>47</v>
      </c>
      <c r="H85" s="4" t="s">
        <v>164</v>
      </c>
      <c r="I85" s="9">
        <v>29</v>
      </c>
    </row>
    <row r="86" spans="1:9" ht="16.5" customHeight="1">
      <c r="A86" s="14" t="s">
        <v>258</v>
      </c>
      <c r="B86" s="8">
        <v>38357.67</v>
      </c>
      <c r="C86" s="15">
        <v>8806546.4700000007</v>
      </c>
      <c r="D86" s="16">
        <f t="shared" si="1"/>
        <v>4.3555859417386345E-3</v>
      </c>
      <c r="E86" s="9">
        <v>274</v>
      </c>
      <c r="F86" s="4" t="s">
        <v>16</v>
      </c>
      <c r="G86" s="9">
        <v>103</v>
      </c>
      <c r="H86" s="4" t="s">
        <v>215</v>
      </c>
      <c r="I86" s="9">
        <v>44</v>
      </c>
    </row>
    <row r="87" spans="1:9" ht="16.5" customHeight="1">
      <c r="A87" s="17" t="s">
        <v>12</v>
      </c>
      <c r="B87" s="10">
        <v>155071.12</v>
      </c>
      <c r="C87" s="18">
        <v>7165277.71</v>
      </c>
      <c r="D87" s="19">
        <f t="shared" si="1"/>
        <v>2.1642025093260481E-2</v>
      </c>
      <c r="E87" s="11">
        <v>182</v>
      </c>
      <c r="F87" s="3" t="s">
        <v>13</v>
      </c>
      <c r="G87" s="11">
        <v>37</v>
      </c>
      <c r="H87" s="3" t="s">
        <v>11</v>
      </c>
      <c r="I87" s="11">
        <v>2</v>
      </c>
    </row>
    <row r="88" spans="1:9" ht="16.5" customHeight="1">
      <c r="A88" s="17" t="s">
        <v>191</v>
      </c>
      <c r="B88" s="10">
        <v>78827.100000000006</v>
      </c>
      <c r="C88" s="18">
        <v>9892802.0800000001</v>
      </c>
      <c r="D88" s="19">
        <f t="shared" si="1"/>
        <v>7.9681266604294584E-3</v>
      </c>
      <c r="E88" s="11">
        <v>244</v>
      </c>
      <c r="F88" s="3" t="s">
        <v>16</v>
      </c>
      <c r="G88" s="11">
        <v>84</v>
      </c>
      <c r="H88" s="3" t="s">
        <v>164</v>
      </c>
      <c r="I88" s="11">
        <v>28</v>
      </c>
    </row>
    <row r="89" spans="1:9" ht="16.5" customHeight="1">
      <c r="A89" s="17" t="s">
        <v>93</v>
      </c>
      <c r="B89" s="10">
        <v>361012.24</v>
      </c>
      <c r="C89" s="18">
        <v>19624894.600000001</v>
      </c>
      <c r="D89" s="19">
        <f t="shared" si="1"/>
        <v>1.839562695027162E-2</v>
      </c>
      <c r="E89" s="11">
        <v>199</v>
      </c>
      <c r="F89" s="3" t="s">
        <v>16</v>
      </c>
      <c r="G89" s="11">
        <v>54</v>
      </c>
      <c r="H89" s="3" t="s">
        <v>54</v>
      </c>
      <c r="I89" s="11">
        <v>40</v>
      </c>
    </row>
    <row r="90" spans="1:9" ht="16.5" customHeight="1">
      <c r="A90" s="17" t="s">
        <v>38</v>
      </c>
      <c r="B90" s="10">
        <v>7112.01</v>
      </c>
      <c r="C90" s="18">
        <v>7401241.2000000002</v>
      </c>
      <c r="D90" s="19">
        <f t="shared" si="1"/>
        <v>9.6092125736964231E-4</v>
      </c>
      <c r="E90" s="11">
        <v>291</v>
      </c>
      <c r="F90" s="3" t="s">
        <v>16</v>
      </c>
      <c r="G90" s="11">
        <v>117</v>
      </c>
      <c r="H90" s="3" t="s">
        <v>11</v>
      </c>
      <c r="I90" s="11">
        <v>25</v>
      </c>
    </row>
    <row r="91" spans="1:9" ht="16.5" customHeight="1">
      <c r="A91" s="14" t="s">
        <v>43</v>
      </c>
      <c r="B91" s="8">
        <v>410487486.57999998</v>
      </c>
      <c r="C91" s="15">
        <v>919808343.91999996</v>
      </c>
      <c r="D91" s="16">
        <f t="shared" si="1"/>
        <v>0.44627501945742515</v>
      </c>
      <c r="E91" s="9">
        <v>18</v>
      </c>
      <c r="F91" s="4" t="s">
        <v>41</v>
      </c>
      <c r="G91" s="9">
        <v>3</v>
      </c>
      <c r="H91" s="4" t="s">
        <v>42</v>
      </c>
      <c r="I91" s="9">
        <v>2</v>
      </c>
    </row>
    <row r="92" spans="1:9" ht="16.5" customHeight="1">
      <c r="A92" s="14" t="s">
        <v>260</v>
      </c>
      <c r="B92" s="8">
        <v>23554</v>
      </c>
      <c r="C92" s="15">
        <v>7897562.2599999998</v>
      </c>
      <c r="D92" s="16">
        <f t="shared" si="1"/>
        <v>2.9824392926026773E-3</v>
      </c>
      <c r="E92" s="9">
        <v>282</v>
      </c>
      <c r="F92" s="4" t="s">
        <v>16</v>
      </c>
      <c r="G92" s="9">
        <v>111</v>
      </c>
      <c r="H92" s="4" t="s">
        <v>215</v>
      </c>
      <c r="I92" s="9">
        <v>46</v>
      </c>
    </row>
    <row r="93" spans="1:9" ht="16.5" customHeight="1">
      <c r="A93" s="14" t="s">
        <v>281</v>
      </c>
      <c r="B93" s="8">
        <v>1698496.33</v>
      </c>
      <c r="C93" s="15">
        <v>40895086.229999997</v>
      </c>
      <c r="D93" s="16">
        <f t="shared" si="1"/>
        <v>4.1533017449759277E-2</v>
      </c>
      <c r="E93" s="9">
        <v>135</v>
      </c>
      <c r="F93" s="4" t="s">
        <v>13</v>
      </c>
      <c r="G93" s="9">
        <v>31</v>
      </c>
      <c r="H93" s="4" t="s">
        <v>265</v>
      </c>
      <c r="I93" s="9">
        <v>17</v>
      </c>
    </row>
    <row r="94" spans="1:9" ht="16.5" customHeight="1">
      <c r="A94" s="14" t="s">
        <v>211</v>
      </c>
      <c r="B94" s="8">
        <v>3000884.46</v>
      </c>
      <c r="C94" s="15">
        <v>56077452.530000001</v>
      </c>
      <c r="D94" s="16">
        <f t="shared" si="1"/>
        <v>5.3513209402559853E-2</v>
      </c>
      <c r="E94" s="9">
        <v>111</v>
      </c>
      <c r="F94" s="4" t="s">
        <v>16</v>
      </c>
      <c r="G94" s="9">
        <v>17</v>
      </c>
      <c r="H94" s="5" t="s">
        <v>202</v>
      </c>
      <c r="I94" s="9">
        <v>10</v>
      </c>
    </row>
    <row r="95" spans="1:9" ht="16.5" customHeight="1">
      <c r="A95" s="17" t="s">
        <v>236</v>
      </c>
      <c r="B95" s="10">
        <v>103141.51</v>
      </c>
      <c r="C95" s="18">
        <v>7522807.8499999996</v>
      </c>
      <c r="D95" s="19">
        <f t="shared" si="1"/>
        <v>1.3710507041596178E-2</v>
      </c>
      <c r="E95" s="11">
        <v>213</v>
      </c>
      <c r="F95" s="3" t="s">
        <v>10</v>
      </c>
      <c r="G95" s="11">
        <v>26</v>
      </c>
      <c r="H95" s="3" t="s">
        <v>215</v>
      </c>
      <c r="I95" s="11">
        <v>22</v>
      </c>
    </row>
    <row r="96" spans="1:9" ht="16.5" customHeight="1">
      <c r="A96" s="17" t="s">
        <v>235</v>
      </c>
      <c r="B96" s="10">
        <v>125684.92</v>
      </c>
      <c r="C96" s="18">
        <v>8887144.8300000001</v>
      </c>
      <c r="D96" s="19">
        <f t="shared" si="1"/>
        <v>1.4142328318509017E-2</v>
      </c>
      <c r="E96" s="11">
        <v>209</v>
      </c>
      <c r="F96" s="3" t="s">
        <v>16</v>
      </c>
      <c r="G96" s="11">
        <v>60</v>
      </c>
      <c r="H96" s="3" t="s">
        <v>215</v>
      </c>
      <c r="I96" s="11">
        <v>21</v>
      </c>
    </row>
    <row r="97" spans="1:9" ht="16.5" customHeight="1">
      <c r="A97" s="17" t="s">
        <v>269</v>
      </c>
      <c r="B97" s="10">
        <v>7775738.7400000002</v>
      </c>
      <c r="C97" s="18">
        <v>31416983.280000001</v>
      </c>
      <c r="D97" s="19">
        <f t="shared" si="1"/>
        <v>0.24750112608520317</v>
      </c>
      <c r="E97" s="11">
        <v>34</v>
      </c>
      <c r="F97" s="3" t="s">
        <v>13</v>
      </c>
      <c r="G97" s="11">
        <v>11</v>
      </c>
      <c r="H97" s="3" t="s">
        <v>265</v>
      </c>
      <c r="I97" s="11">
        <v>5</v>
      </c>
    </row>
    <row r="98" spans="1:9" ht="16.5" customHeight="1">
      <c r="A98" s="17" t="s">
        <v>294</v>
      </c>
      <c r="B98" s="10">
        <v>4295774.8899999997</v>
      </c>
      <c r="C98" s="18">
        <v>24083248.420000002</v>
      </c>
      <c r="D98" s="19">
        <f t="shared" si="1"/>
        <v>0.17837190461534921</v>
      </c>
      <c r="E98" s="11">
        <v>48</v>
      </c>
      <c r="F98" s="3" t="s">
        <v>50</v>
      </c>
      <c r="G98" s="11">
        <v>11</v>
      </c>
      <c r="H98" s="3" t="s">
        <v>287</v>
      </c>
      <c r="I98" s="11">
        <v>8</v>
      </c>
    </row>
    <row r="99" spans="1:9" ht="16.5" customHeight="1">
      <c r="A99" s="14" t="s">
        <v>156</v>
      </c>
      <c r="B99" s="8">
        <v>19973759.66</v>
      </c>
      <c r="C99" s="15">
        <v>94725633.060000002</v>
      </c>
      <c r="D99" s="16">
        <f t="shared" si="1"/>
        <v>0.21085907810559001</v>
      </c>
      <c r="E99" s="9">
        <v>41</v>
      </c>
      <c r="F99" s="4" t="s">
        <v>35</v>
      </c>
      <c r="G99" s="9">
        <v>10</v>
      </c>
      <c r="H99" s="4" t="s">
        <v>151</v>
      </c>
      <c r="I99" s="9">
        <v>6</v>
      </c>
    </row>
    <row r="100" spans="1:9" ht="16.5" customHeight="1">
      <c r="A100" s="14" t="s">
        <v>291</v>
      </c>
      <c r="B100" s="8">
        <v>8582898.6699999999</v>
      </c>
      <c r="C100" s="15">
        <v>21739877.640000001</v>
      </c>
      <c r="D100" s="16">
        <f t="shared" si="1"/>
        <v>0.39479976898342833</v>
      </c>
      <c r="E100" s="9">
        <v>19</v>
      </c>
      <c r="F100" s="4" t="s">
        <v>41</v>
      </c>
      <c r="G100" s="9">
        <v>4</v>
      </c>
      <c r="H100" s="4" t="s">
        <v>287</v>
      </c>
      <c r="I100" s="9">
        <v>5</v>
      </c>
    </row>
    <row r="101" spans="1:9" ht="16.5" customHeight="1">
      <c r="A101" s="14" t="s">
        <v>116</v>
      </c>
      <c r="B101" s="8">
        <v>1073079.81</v>
      </c>
      <c r="C101" s="15">
        <v>11223222.02</v>
      </c>
      <c r="D101" s="16">
        <f t="shared" si="1"/>
        <v>9.5612454969504393E-2</v>
      </c>
      <c r="E101" s="9">
        <v>77</v>
      </c>
      <c r="F101" s="4" t="s">
        <v>13</v>
      </c>
      <c r="G101" s="9">
        <v>22</v>
      </c>
      <c r="H101" s="4" t="s">
        <v>111</v>
      </c>
      <c r="I101" s="9">
        <v>6</v>
      </c>
    </row>
    <row r="102" spans="1:9" ht="16.5" customHeight="1">
      <c r="A102" s="14" t="s">
        <v>57</v>
      </c>
      <c r="B102" s="8">
        <v>3818393.79</v>
      </c>
      <c r="C102" s="15">
        <v>13410527.859999999</v>
      </c>
      <c r="D102" s="16">
        <f t="shared" si="1"/>
        <v>0.28473105830451628</v>
      </c>
      <c r="E102" s="9">
        <v>25</v>
      </c>
      <c r="F102" s="4" t="s">
        <v>13</v>
      </c>
      <c r="G102" s="9">
        <v>8</v>
      </c>
      <c r="H102" s="4" t="s">
        <v>54</v>
      </c>
      <c r="I102" s="9">
        <v>4</v>
      </c>
    </row>
    <row r="103" spans="1:9" ht="16.5" customHeight="1">
      <c r="A103" s="17" t="s">
        <v>278</v>
      </c>
      <c r="B103" s="10">
        <v>1719795.08</v>
      </c>
      <c r="C103" s="18">
        <v>25375866.609999999</v>
      </c>
      <c r="D103" s="19">
        <f t="shared" si="1"/>
        <v>6.7772860979741736E-2</v>
      </c>
      <c r="E103" s="11">
        <v>98</v>
      </c>
      <c r="F103" s="3" t="s">
        <v>35</v>
      </c>
      <c r="G103" s="11">
        <v>24</v>
      </c>
      <c r="H103" s="3" t="s">
        <v>265</v>
      </c>
      <c r="I103" s="11">
        <v>14</v>
      </c>
    </row>
    <row r="104" spans="1:9" ht="16.5" customHeight="1">
      <c r="A104" s="17" t="s">
        <v>71</v>
      </c>
      <c r="B104" s="10">
        <v>702646.14</v>
      </c>
      <c r="C104" s="18">
        <v>15398441.17</v>
      </c>
      <c r="D104" s="19">
        <f t="shared" si="1"/>
        <v>4.5630991620692736E-2</v>
      </c>
      <c r="E104" s="11">
        <v>125</v>
      </c>
      <c r="F104" s="3" t="s">
        <v>16</v>
      </c>
      <c r="G104" s="11">
        <v>20</v>
      </c>
      <c r="H104" s="3" t="s">
        <v>54</v>
      </c>
      <c r="I104" s="11">
        <v>18</v>
      </c>
    </row>
    <row r="105" spans="1:9" ht="16.5" customHeight="1">
      <c r="A105" s="17" t="s">
        <v>209</v>
      </c>
      <c r="B105" s="10">
        <v>5377050.8700000001</v>
      </c>
      <c r="C105" s="18">
        <v>65834987.090000004</v>
      </c>
      <c r="D105" s="19">
        <f t="shared" si="1"/>
        <v>8.1674670379281458E-2</v>
      </c>
      <c r="E105" s="11">
        <v>87</v>
      </c>
      <c r="F105" s="3" t="s">
        <v>50</v>
      </c>
      <c r="G105" s="11">
        <v>16</v>
      </c>
      <c r="H105" s="6" t="s">
        <v>202</v>
      </c>
      <c r="I105" s="11">
        <v>8</v>
      </c>
    </row>
    <row r="106" spans="1:9" ht="16.5" customHeight="1">
      <c r="A106" s="17" t="s">
        <v>179</v>
      </c>
      <c r="B106" s="10">
        <v>226745.94</v>
      </c>
      <c r="C106" s="18">
        <v>10461207.52</v>
      </c>
      <c r="D106" s="19">
        <f t="shared" si="1"/>
        <v>2.1674929931989342E-2</v>
      </c>
      <c r="E106" s="11">
        <v>181</v>
      </c>
      <c r="F106" s="3" t="s">
        <v>16</v>
      </c>
      <c r="G106" s="11">
        <v>46</v>
      </c>
      <c r="H106" s="3" t="s">
        <v>164</v>
      </c>
      <c r="I106" s="11">
        <v>16</v>
      </c>
    </row>
    <row r="107" spans="1:9" ht="16.5" customHeight="1">
      <c r="A107" s="14" t="s">
        <v>200</v>
      </c>
      <c r="B107" s="8">
        <v>33262.589999999997</v>
      </c>
      <c r="C107" s="15">
        <v>11222139.41</v>
      </c>
      <c r="D107" s="16">
        <f t="shared" si="1"/>
        <v>2.9640150406935639E-3</v>
      </c>
      <c r="E107" s="9">
        <v>283</v>
      </c>
      <c r="F107" s="4" t="s">
        <v>16</v>
      </c>
      <c r="G107" s="9">
        <v>112</v>
      </c>
      <c r="H107" s="4" t="s">
        <v>164</v>
      </c>
      <c r="I107" s="9">
        <v>37</v>
      </c>
    </row>
    <row r="108" spans="1:9" ht="16.5" customHeight="1">
      <c r="A108" s="14" t="s">
        <v>272</v>
      </c>
      <c r="B108" s="8">
        <v>5199985.67</v>
      </c>
      <c r="C108" s="15">
        <v>29241389.440000001</v>
      </c>
      <c r="D108" s="16">
        <f t="shared" si="1"/>
        <v>0.17782963701741253</v>
      </c>
      <c r="E108" s="9">
        <v>49</v>
      </c>
      <c r="F108" s="4" t="s">
        <v>16</v>
      </c>
      <c r="G108" s="9">
        <v>4</v>
      </c>
      <c r="H108" s="4" t="s">
        <v>265</v>
      </c>
      <c r="I108" s="9">
        <v>8</v>
      </c>
    </row>
    <row r="109" spans="1:9" ht="16.5" customHeight="1">
      <c r="A109" s="14" t="s">
        <v>21</v>
      </c>
      <c r="B109" s="8">
        <v>84074.69</v>
      </c>
      <c r="C109" s="15">
        <v>7591028.6500000004</v>
      </c>
      <c r="D109" s="16">
        <f t="shared" si="1"/>
        <v>1.1075533221706388E-2</v>
      </c>
      <c r="E109" s="9">
        <v>224</v>
      </c>
      <c r="F109" s="4" t="s">
        <v>16</v>
      </c>
      <c r="G109" s="9">
        <v>70</v>
      </c>
      <c r="H109" s="4" t="s">
        <v>11</v>
      </c>
      <c r="I109" s="9">
        <v>9</v>
      </c>
    </row>
    <row r="110" spans="1:9" ht="16.5" customHeight="1">
      <c r="A110" s="14" t="s">
        <v>249</v>
      </c>
      <c r="B110" s="8">
        <v>63783.18</v>
      </c>
      <c r="C110" s="15">
        <v>8951908.5099999998</v>
      </c>
      <c r="D110" s="16">
        <f t="shared" si="1"/>
        <v>7.1250929261340275E-3</v>
      </c>
      <c r="E110" s="9">
        <v>254</v>
      </c>
      <c r="F110" s="4" t="s">
        <v>16</v>
      </c>
      <c r="G110" s="9">
        <v>89</v>
      </c>
      <c r="H110" s="4" t="s">
        <v>215</v>
      </c>
      <c r="I110" s="9">
        <v>35</v>
      </c>
    </row>
    <row r="111" spans="1:9" ht="16.5" customHeight="1">
      <c r="A111" s="17" t="s">
        <v>305</v>
      </c>
      <c r="B111" s="10">
        <v>2411267.2999999998</v>
      </c>
      <c r="C111" s="18">
        <v>29749613.43</v>
      </c>
      <c r="D111" s="19">
        <f t="shared" si="1"/>
        <v>8.105205486698655E-2</v>
      </c>
      <c r="E111" s="11">
        <v>89</v>
      </c>
      <c r="F111" s="3" t="s">
        <v>35</v>
      </c>
      <c r="G111" s="11">
        <v>21</v>
      </c>
      <c r="H111" s="3" t="s">
        <v>287</v>
      </c>
      <c r="I111" s="11">
        <v>19</v>
      </c>
    </row>
    <row r="112" spans="1:9" ht="16.5" customHeight="1">
      <c r="A112" s="17" t="s">
        <v>158</v>
      </c>
      <c r="B112" s="10">
        <v>12206652.060000001</v>
      </c>
      <c r="C112" s="18">
        <v>94520306.900000006</v>
      </c>
      <c r="D112" s="19">
        <f t="shared" si="1"/>
        <v>0.12914316997419736</v>
      </c>
      <c r="E112" s="11">
        <v>59</v>
      </c>
      <c r="F112" s="3" t="s">
        <v>13</v>
      </c>
      <c r="G112" s="11">
        <v>17</v>
      </c>
      <c r="H112" s="3" t="s">
        <v>151</v>
      </c>
      <c r="I112" s="11">
        <v>8</v>
      </c>
    </row>
    <row r="113" spans="1:9" ht="16.5" customHeight="1">
      <c r="A113" s="17" t="s">
        <v>296</v>
      </c>
      <c r="B113" s="10">
        <v>2971377.76</v>
      </c>
      <c r="C113" s="18">
        <v>23367022.609999999</v>
      </c>
      <c r="D113" s="19">
        <f t="shared" si="1"/>
        <v>0.12716116253203727</v>
      </c>
      <c r="E113" s="11">
        <v>62</v>
      </c>
      <c r="F113" s="3" t="s">
        <v>35</v>
      </c>
      <c r="G113" s="11">
        <v>15</v>
      </c>
      <c r="H113" s="3" t="s">
        <v>287</v>
      </c>
      <c r="I113" s="11">
        <v>10</v>
      </c>
    </row>
    <row r="114" spans="1:9" ht="16.5" customHeight="1">
      <c r="A114" s="17" t="s">
        <v>66</v>
      </c>
      <c r="B114" s="10">
        <v>761864.71</v>
      </c>
      <c r="C114" s="18">
        <v>14207098.699999999</v>
      </c>
      <c r="D114" s="19">
        <f t="shared" si="1"/>
        <v>5.362563645735776E-2</v>
      </c>
      <c r="E114" s="11">
        <v>110</v>
      </c>
      <c r="F114" s="3" t="s">
        <v>13</v>
      </c>
      <c r="G114" s="11">
        <v>29</v>
      </c>
      <c r="H114" s="3" t="s">
        <v>54</v>
      </c>
      <c r="I114" s="11">
        <v>13</v>
      </c>
    </row>
    <row r="115" spans="1:9" ht="16.5" customHeight="1">
      <c r="A115" s="14" t="s">
        <v>150</v>
      </c>
      <c r="B115" s="8">
        <v>117105340.81999999</v>
      </c>
      <c r="C115" s="15">
        <v>63074274.329999998</v>
      </c>
      <c r="D115" s="16">
        <f t="shared" si="1"/>
        <v>1.8566260502231606</v>
      </c>
      <c r="E115" s="9">
        <v>3</v>
      </c>
      <c r="F115" s="4" t="s">
        <v>13</v>
      </c>
      <c r="G115" s="9">
        <v>2</v>
      </c>
      <c r="H115" s="4" t="s">
        <v>151</v>
      </c>
      <c r="I115" s="9">
        <v>1</v>
      </c>
    </row>
    <row r="116" spans="1:9" ht="16.5" customHeight="1">
      <c r="A116" s="14" t="s">
        <v>149</v>
      </c>
      <c r="B116" s="8">
        <v>-119805.6</v>
      </c>
      <c r="C116" s="15">
        <v>10284554.789999999</v>
      </c>
      <c r="D116" s="16">
        <f t="shared" si="1"/>
        <v>-1.1649079852877133E-2</v>
      </c>
      <c r="E116" s="9">
        <v>293</v>
      </c>
      <c r="F116" s="4" t="s">
        <v>35</v>
      </c>
      <c r="G116" s="9">
        <v>54</v>
      </c>
      <c r="H116" s="4" t="s">
        <v>111</v>
      </c>
      <c r="I116" s="9">
        <v>39</v>
      </c>
    </row>
    <row r="117" spans="1:9" ht="16.5" customHeight="1">
      <c r="A117" s="14" t="s">
        <v>159</v>
      </c>
      <c r="B117" s="8">
        <v>9878098.1799999997</v>
      </c>
      <c r="C117" s="15">
        <v>92423922.230000004</v>
      </c>
      <c r="D117" s="16">
        <f t="shared" si="1"/>
        <v>0.10687815385521103</v>
      </c>
      <c r="E117" s="9">
        <v>69</v>
      </c>
      <c r="F117" s="4" t="s">
        <v>35</v>
      </c>
      <c r="G117" s="9">
        <v>17</v>
      </c>
      <c r="H117" s="4" t="s">
        <v>151</v>
      </c>
      <c r="I117" s="9">
        <v>9</v>
      </c>
    </row>
    <row r="118" spans="1:9" ht="16.5" customHeight="1">
      <c r="A118" s="14" t="s">
        <v>253</v>
      </c>
      <c r="B118" s="8">
        <v>64241.39</v>
      </c>
      <c r="C118" s="15">
        <v>10824890.359999999</v>
      </c>
      <c r="D118" s="16">
        <f t="shared" si="1"/>
        <v>5.9345995999538241E-3</v>
      </c>
      <c r="E118" s="9">
        <v>264</v>
      </c>
      <c r="F118" s="4" t="s">
        <v>16</v>
      </c>
      <c r="G118" s="9">
        <v>94</v>
      </c>
      <c r="H118" s="4" t="s">
        <v>215</v>
      </c>
      <c r="I118" s="9">
        <v>39</v>
      </c>
    </row>
    <row r="119" spans="1:9" ht="16.5" customHeight="1">
      <c r="A119" s="17" t="s">
        <v>171</v>
      </c>
      <c r="B119" s="10">
        <v>385727.24</v>
      </c>
      <c r="C119" s="18">
        <v>10075095.75</v>
      </c>
      <c r="D119" s="19">
        <f t="shared" si="1"/>
        <v>3.8285218281920545E-2</v>
      </c>
      <c r="E119" s="11">
        <v>141</v>
      </c>
      <c r="F119" s="3" t="s">
        <v>16</v>
      </c>
      <c r="G119" s="11">
        <v>25</v>
      </c>
      <c r="H119" s="3" t="s">
        <v>164</v>
      </c>
      <c r="I119" s="11">
        <v>8</v>
      </c>
    </row>
    <row r="120" spans="1:9" ht="16.5" customHeight="1">
      <c r="A120" s="17" t="s">
        <v>92</v>
      </c>
      <c r="B120" s="10">
        <v>275962.59999999998</v>
      </c>
      <c r="C120" s="18">
        <v>14708805.619999999</v>
      </c>
      <c r="D120" s="19">
        <f t="shared" si="1"/>
        <v>1.8761727303321315E-2</v>
      </c>
      <c r="E120" s="11">
        <v>198</v>
      </c>
      <c r="F120" s="3" t="s">
        <v>16</v>
      </c>
      <c r="G120" s="11">
        <v>53</v>
      </c>
      <c r="H120" s="3" t="s">
        <v>54</v>
      </c>
      <c r="I120" s="11">
        <v>39</v>
      </c>
    </row>
    <row r="121" spans="1:9" ht="16.5" customHeight="1">
      <c r="A121" s="17" t="s">
        <v>138</v>
      </c>
      <c r="B121" s="10">
        <v>148430.96</v>
      </c>
      <c r="C121" s="18">
        <v>13757797.539999999</v>
      </c>
      <c r="D121" s="19">
        <f t="shared" si="1"/>
        <v>1.078886061293209E-2</v>
      </c>
      <c r="E121" s="11">
        <v>225</v>
      </c>
      <c r="F121" s="3" t="s">
        <v>16</v>
      </c>
      <c r="G121" s="11">
        <v>71</v>
      </c>
      <c r="H121" s="3" t="s">
        <v>111</v>
      </c>
      <c r="I121" s="11">
        <v>28</v>
      </c>
    </row>
    <row r="122" spans="1:9" ht="16.5" customHeight="1">
      <c r="A122" s="17" t="s">
        <v>134</v>
      </c>
      <c r="B122" s="10">
        <v>245070.5</v>
      </c>
      <c r="C122" s="18">
        <v>14827619.289999999</v>
      </c>
      <c r="D122" s="19">
        <f t="shared" si="1"/>
        <v>1.6527973588132232E-2</v>
      </c>
      <c r="E122" s="11">
        <v>203</v>
      </c>
      <c r="F122" s="3" t="s">
        <v>16</v>
      </c>
      <c r="G122" s="11">
        <v>57</v>
      </c>
      <c r="H122" s="3" t="s">
        <v>111</v>
      </c>
      <c r="I122" s="11">
        <v>24</v>
      </c>
    </row>
    <row r="123" spans="1:9" ht="16.5" customHeight="1">
      <c r="A123" s="14" t="s">
        <v>199</v>
      </c>
      <c r="B123" s="8">
        <v>30126.720000000001</v>
      </c>
      <c r="C123" s="15">
        <v>9631925.3900000006</v>
      </c>
      <c r="D123" s="16">
        <f t="shared" si="1"/>
        <v>3.127798314475939E-3</v>
      </c>
      <c r="E123" s="9">
        <v>280</v>
      </c>
      <c r="F123" s="4" t="s">
        <v>16</v>
      </c>
      <c r="G123" s="9">
        <v>109</v>
      </c>
      <c r="H123" s="4" t="s">
        <v>164</v>
      </c>
      <c r="I123" s="9">
        <v>36</v>
      </c>
    </row>
    <row r="124" spans="1:9" ht="16.5" customHeight="1">
      <c r="A124" s="14" t="s">
        <v>85</v>
      </c>
      <c r="B124" s="8">
        <v>403146.58</v>
      </c>
      <c r="C124" s="15">
        <v>15412108.18</v>
      </c>
      <c r="D124" s="16">
        <f t="shared" si="1"/>
        <v>2.615778291273323E-2</v>
      </c>
      <c r="E124" s="9">
        <v>166</v>
      </c>
      <c r="F124" s="4" t="s">
        <v>16</v>
      </c>
      <c r="G124" s="9">
        <v>37</v>
      </c>
      <c r="H124" s="4" t="s">
        <v>54</v>
      </c>
      <c r="I124" s="9">
        <v>32</v>
      </c>
    </row>
    <row r="125" spans="1:9" ht="16.5" customHeight="1">
      <c r="A125" s="14" t="s">
        <v>24</v>
      </c>
      <c r="B125" s="8">
        <v>56397.37</v>
      </c>
      <c r="C125" s="15">
        <v>6604176.9500000002</v>
      </c>
      <c r="D125" s="16">
        <f t="shared" si="1"/>
        <v>8.5396515609715753E-3</v>
      </c>
      <c r="E125" s="9">
        <v>237</v>
      </c>
      <c r="F125" s="4" t="s">
        <v>16</v>
      </c>
      <c r="G125" s="9">
        <v>81</v>
      </c>
      <c r="H125" s="4" t="s">
        <v>11</v>
      </c>
      <c r="I125" s="9">
        <v>12</v>
      </c>
    </row>
    <row r="126" spans="1:9" ht="16.5" customHeight="1">
      <c r="A126" s="14" t="s">
        <v>81</v>
      </c>
      <c r="B126" s="8">
        <v>569022.55000000005</v>
      </c>
      <c r="C126" s="15">
        <v>17767008.219999999</v>
      </c>
      <c r="D126" s="16">
        <f t="shared" si="1"/>
        <v>3.2026919949272141E-2</v>
      </c>
      <c r="E126" s="9">
        <v>155</v>
      </c>
      <c r="F126" s="4" t="s">
        <v>50</v>
      </c>
      <c r="G126" s="9">
        <v>23</v>
      </c>
      <c r="H126" s="4" t="s">
        <v>54</v>
      </c>
      <c r="I126" s="9">
        <v>28</v>
      </c>
    </row>
    <row r="127" spans="1:9" ht="16.5" customHeight="1">
      <c r="A127" s="17" t="s">
        <v>140</v>
      </c>
      <c r="B127" s="10">
        <v>262512.28000000003</v>
      </c>
      <c r="C127" s="18">
        <v>29574082.100000001</v>
      </c>
      <c r="D127" s="19">
        <f t="shared" si="1"/>
        <v>8.8764303525078816E-3</v>
      </c>
      <c r="E127" s="11">
        <v>235</v>
      </c>
      <c r="F127" s="3" t="s">
        <v>16</v>
      </c>
      <c r="G127" s="11">
        <v>79</v>
      </c>
      <c r="H127" s="3" t="s">
        <v>111</v>
      </c>
      <c r="I127" s="11">
        <v>30</v>
      </c>
    </row>
    <row r="128" spans="1:9" ht="16.5" customHeight="1">
      <c r="A128" s="17" t="s">
        <v>285</v>
      </c>
      <c r="B128" s="10">
        <v>941126.21</v>
      </c>
      <c r="C128" s="18">
        <v>31894251.899999999</v>
      </c>
      <c r="D128" s="19">
        <f t="shared" si="1"/>
        <v>2.9507706057842982E-2</v>
      </c>
      <c r="E128" s="11">
        <v>161</v>
      </c>
      <c r="F128" s="3" t="s">
        <v>50</v>
      </c>
      <c r="G128" s="11">
        <v>24</v>
      </c>
      <c r="H128" s="3" t="s">
        <v>265</v>
      </c>
      <c r="I128" s="11">
        <v>21</v>
      </c>
    </row>
    <row r="129" spans="1:9" ht="16.5" customHeight="1">
      <c r="A129" s="17" t="s">
        <v>51</v>
      </c>
      <c r="B129" s="10">
        <v>78385163.790000007</v>
      </c>
      <c r="C129" s="18">
        <v>587610218.54999995</v>
      </c>
      <c r="D129" s="19">
        <f t="shared" si="1"/>
        <v>0.13339652939226446</v>
      </c>
      <c r="E129" s="11">
        <v>58</v>
      </c>
      <c r="F129" s="3" t="s">
        <v>35</v>
      </c>
      <c r="G129" s="11">
        <v>14</v>
      </c>
      <c r="H129" s="3" t="s">
        <v>42</v>
      </c>
      <c r="I129" s="11">
        <v>9</v>
      </c>
    </row>
    <row r="130" spans="1:9" ht="16.5" customHeight="1">
      <c r="A130" s="17" t="s">
        <v>152</v>
      </c>
      <c r="B130" s="10">
        <v>101153632.65000001</v>
      </c>
      <c r="C130" s="18">
        <v>94927733.530000001</v>
      </c>
      <c r="D130" s="19">
        <f t="shared" si="1"/>
        <v>1.0655856712099046</v>
      </c>
      <c r="E130" s="11">
        <v>8</v>
      </c>
      <c r="F130" s="3" t="s">
        <v>35</v>
      </c>
      <c r="G130" s="11">
        <v>1</v>
      </c>
      <c r="H130" s="3" t="s">
        <v>151</v>
      </c>
      <c r="I130" s="11">
        <v>2</v>
      </c>
    </row>
    <row r="131" spans="1:9" ht="16.5" customHeight="1">
      <c r="A131" s="14" t="s">
        <v>315</v>
      </c>
      <c r="B131" s="8">
        <v>921832.3</v>
      </c>
      <c r="C131" s="15">
        <v>30521860.890000001</v>
      </c>
      <c r="D131" s="16">
        <f t="shared" ref="D131:D194" si="2">B131/C131</f>
        <v>3.0202362278049164E-2</v>
      </c>
      <c r="E131" s="9">
        <v>159</v>
      </c>
      <c r="F131" s="4" t="s">
        <v>16</v>
      </c>
      <c r="G131" s="9">
        <v>32</v>
      </c>
      <c r="H131" s="4" t="s">
        <v>287</v>
      </c>
      <c r="I131" s="9">
        <v>29</v>
      </c>
    </row>
    <row r="132" spans="1:9" ht="16.5" customHeight="1">
      <c r="A132" s="14" t="s">
        <v>288</v>
      </c>
      <c r="B132" s="8">
        <v>47002479.990000002</v>
      </c>
      <c r="C132" s="15">
        <v>39620090.530000001</v>
      </c>
      <c r="D132" s="16">
        <f t="shared" si="2"/>
        <v>1.1863294445127559</v>
      </c>
      <c r="E132" s="9">
        <v>6</v>
      </c>
      <c r="F132" s="4" t="s">
        <v>50</v>
      </c>
      <c r="G132" s="9">
        <v>1</v>
      </c>
      <c r="H132" s="4" t="s">
        <v>287</v>
      </c>
      <c r="I132" s="9">
        <v>2</v>
      </c>
    </row>
    <row r="133" spans="1:9" ht="16.5" customHeight="1">
      <c r="A133" s="14" t="s">
        <v>276</v>
      </c>
      <c r="B133" s="8">
        <v>3158501.17</v>
      </c>
      <c r="C133" s="15">
        <v>33497404.609999999</v>
      </c>
      <c r="D133" s="16">
        <f t="shared" si="2"/>
        <v>9.4290922140788505E-2</v>
      </c>
      <c r="E133" s="9">
        <v>78</v>
      </c>
      <c r="F133" s="4" t="s">
        <v>35</v>
      </c>
      <c r="G133" s="9">
        <v>19</v>
      </c>
      <c r="H133" s="4" t="s">
        <v>265</v>
      </c>
      <c r="I133" s="9">
        <v>12</v>
      </c>
    </row>
    <row r="134" spans="1:9" ht="16.5" customHeight="1">
      <c r="A134" s="14" t="s">
        <v>175</v>
      </c>
      <c r="B134" s="8">
        <v>263646.5</v>
      </c>
      <c r="C134" s="15">
        <v>10454615.699999999</v>
      </c>
      <c r="D134" s="16">
        <f t="shared" si="2"/>
        <v>2.5218191425247703E-2</v>
      </c>
      <c r="E134" s="9">
        <v>169</v>
      </c>
      <c r="F134" s="4" t="s">
        <v>16</v>
      </c>
      <c r="G134" s="9">
        <v>39</v>
      </c>
      <c r="H134" s="4" t="s">
        <v>164</v>
      </c>
      <c r="I134" s="9">
        <v>12</v>
      </c>
    </row>
    <row r="135" spans="1:9" ht="16.5" customHeight="1">
      <c r="A135" s="17" t="s">
        <v>77</v>
      </c>
      <c r="B135" s="10">
        <v>584891.24</v>
      </c>
      <c r="C135" s="18">
        <v>15696119.130000001</v>
      </c>
      <c r="D135" s="19">
        <f t="shared" si="2"/>
        <v>3.726343022474244E-2</v>
      </c>
      <c r="E135" s="11">
        <v>143</v>
      </c>
      <c r="F135" s="3" t="s">
        <v>13</v>
      </c>
      <c r="G135" s="11">
        <v>33</v>
      </c>
      <c r="H135" s="3" t="s">
        <v>54</v>
      </c>
      <c r="I135" s="11">
        <v>24</v>
      </c>
    </row>
    <row r="136" spans="1:9" ht="16.5" customHeight="1">
      <c r="A136" s="17" t="s">
        <v>286</v>
      </c>
      <c r="B136" s="10">
        <v>32805994.890000001</v>
      </c>
      <c r="C136" s="18">
        <v>25377977.32</v>
      </c>
      <c r="D136" s="19">
        <f t="shared" si="2"/>
        <v>1.292695413678461</v>
      </c>
      <c r="E136" s="11">
        <v>4</v>
      </c>
      <c r="F136" s="3" t="s">
        <v>13</v>
      </c>
      <c r="G136" s="11">
        <v>3</v>
      </c>
      <c r="H136" s="3" t="s">
        <v>287</v>
      </c>
      <c r="I136" s="11">
        <v>1</v>
      </c>
    </row>
    <row r="137" spans="1:9" ht="16.5" customHeight="1">
      <c r="A137" s="17" t="s">
        <v>52</v>
      </c>
      <c r="B137" s="10">
        <v>40635784.43</v>
      </c>
      <c r="C137" s="18">
        <v>354881560.75999999</v>
      </c>
      <c r="D137" s="19">
        <f t="shared" si="2"/>
        <v>0.11450520095486519</v>
      </c>
      <c r="E137" s="11">
        <v>66</v>
      </c>
      <c r="F137" s="3" t="s">
        <v>50</v>
      </c>
      <c r="G137" s="11">
        <v>14</v>
      </c>
      <c r="H137" s="3" t="s">
        <v>42</v>
      </c>
      <c r="I137" s="11">
        <v>10</v>
      </c>
    </row>
    <row r="138" spans="1:9" ht="16.5" customHeight="1">
      <c r="A138" s="17" t="s">
        <v>32</v>
      </c>
      <c r="B138" s="10">
        <v>23180.46</v>
      </c>
      <c r="C138" s="18">
        <v>6872219.5800000001</v>
      </c>
      <c r="D138" s="19">
        <f t="shared" si="2"/>
        <v>3.3730674246005392E-3</v>
      </c>
      <c r="E138" s="11">
        <v>278</v>
      </c>
      <c r="F138" s="3" t="s">
        <v>16</v>
      </c>
      <c r="G138" s="11">
        <v>107</v>
      </c>
      <c r="H138" s="3" t="s">
        <v>11</v>
      </c>
      <c r="I138" s="11">
        <v>20</v>
      </c>
    </row>
    <row r="139" spans="1:9" ht="16.5" customHeight="1">
      <c r="A139" s="14" t="s">
        <v>208</v>
      </c>
      <c r="B139" s="8">
        <v>7062540.6200000001</v>
      </c>
      <c r="C139" s="15">
        <v>70869961.670000002</v>
      </c>
      <c r="D139" s="16">
        <f t="shared" si="2"/>
        <v>9.9654923659845115E-2</v>
      </c>
      <c r="E139" s="9">
        <v>74</v>
      </c>
      <c r="F139" s="4" t="s">
        <v>16</v>
      </c>
      <c r="G139" s="9">
        <v>6</v>
      </c>
      <c r="H139" s="5" t="s">
        <v>202</v>
      </c>
      <c r="I139" s="9">
        <v>7</v>
      </c>
    </row>
    <row r="140" spans="1:9" ht="16.5" customHeight="1">
      <c r="A140" s="14" t="s">
        <v>49</v>
      </c>
      <c r="B140" s="8">
        <v>190063435.00999999</v>
      </c>
      <c r="C140" s="15">
        <v>1033946605.97</v>
      </c>
      <c r="D140" s="16">
        <f t="shared" si="2"/>
        <v>0.18382325925978685</v>
      </c>
      <c r="E140" s="9">
        <v>47</v>
      </c>
      <c r="F140" s="4" t="s">
        <v>50</v>
      </c>
      <c r="G140" s="9">
        <v>10</v>
      </c>
      <c r="H140" s="4" t="s">
        <v>42</v>
      </c>
      <c r="I140" s="9">
        <v>8</v>
      </c>
    </row>
    <row r="141" spans="1:9" ht="16.5" customHeight="1">
      <c r="A141" s="14" t="s">
        <v>184</v>
      </c>
      <c r="B141" s="8">
        <v>183082.93</v>
      </c>
      <c r="C141" s="15">
        <v>9630415.5399999991</v>
      </c>
      <c r="D141" s="16">
        <f t="shared" si="2"/>
        <v>1.9010906563643463E-2</v>
      </c>
      <c r="E141" s="9">
        <v>196</v>
      </c>
      <c r="F141" s="4" t="s">
        <v>35</v>
      </c>
      <c r="G141" s="9">
        <v>42</v>
      </c>
      <c r="H141" s="4" t="s">
        <v>164</v>
      </c>
      <c r="I141" s="9">
        <v>21</v>
      </c>
    </row>
    <row r="142" spans="1:9" ht="16.5" customHeight="1">
      <c r="A142" s="14" t="s">
        <v>17</v>
      </c>
      <c r="B142" s="8">
        <v>107611.38</v>
      </c>
      <c r="C142" s="15">
        <v>7415629.5300000003</v>
      </c>
      <c r="D142" s="16">
        <f t="shared" si="2"/>
        <v>1.4511428809200505E-2</v>
      </c>
      <c r="E142" s="9">
        <v>207</v>
      </c>
      <c r="F142" s="4" t="s">
        <v>16</v>
      </c>
      <c r="G142" s="9">
        <v>59</v>
      </c>
      <c r="H142" s="4" t="s">
        <v>11</v>
      </c>
      <c r="I142" s="9">
        <v>5</v>
      </c>
    </row>
    <row r="143" spans="1:9" ht="16.5" customHeight="1">
      <c r="A143" s="17" t="s">
        <v>36</v>
      </c>
      <c r="B143" s="10">
        <v>18625.080000000002</v>
      </c>
      <c r="C143" s="18">
        <v>7995199.8099999996</v>
      </c>
      <c r="D143" s="19">
        <f t="shared" si="2"/>
        <v>2.3295327749913988E-3</v>
      </c>
      <c r="E143" s="11">
        <v>285</v>
      </c>
      <c r="F143" s="3" t="s">
        <v>16</v>
      </c>
      <c r="G143" s="11">
        <v>113</v>
      </c>
      <c r="H143" s="3" t="s">
        <v>11</v>
      </c>
      <c r="I143" s="11">
        <v>23</v>
      </c>
    </row>
    <row r="144" spans="1:9" ht="16.5" customHeight="1">
      <c r="A144" s="17" t="s">
        <v>44</v>
      </c>
      <c r="B144" s="10">
        <v>84608362.040000007</v>
      </c>
      <c r="C144" s="18">
        <v>257998948.53</v>
      </c>
      <c r="D144" s="19">
        <f t="shared" si="2"/>
        <v>0.32794072426291992</v>
      </c>
      <c r="E144" s="11">
        <v>21</v>
      </c>
      <c r="F144" s="3" t="s">
        <v>10</v>
      </c>
      <c r="G144" s="11">
        <v>2</v>
      </c>
      <c r="H144" s="3" t="s">
        <v>42</v>
      </c>
      <c r="I144" s="11">
        <v>3</v>
      </c>
    </row>
    <row r="145" spans="1:9" ht="16.5" customHeight="1">
      <c r="A145" s="17" t="s">
        <v>153</v>
      </c>
      <c r="B145" s="10">
        <v>39514498.920000002</v>
      </c>
      <c r="C145" s="18">
        <v>51980867.890000001</v>
      </c>
      <c r="D145" s="19">
        <f t="shared" si="2"/>
        <v>0.76017389712728789</v>
      </c>
      <c r="E145" s="11">
        <v>12</v>
      </c>
      <c r="F145" s="3" t="s">
        <v>13</v>
      </c>
      <c r="G145" s="11">
        <v>6</v>
      </c>
      <c r="H145" s="3" t="s">
        <v>151</v>
      </c>
      <c r="I145" s="11">
        <v>3</v>
      </c>
    </row>
    <row r="146" spans="1:9" ht="16.5" customHeight="1">
      <c r="A146" s="17" t="s">
        <v>20</v>
      </c>
      <c r="B146" s="10">
        <v>77424.539999999994</v>
      </c>
      <c r="C146" s="18">
        <v>6935543.4299999997</v>
      </c>
      <c r="D146" s="19">
        <f t="shared" si="2"/>
        <v>1.1163442458610629E-2</v>
      </c>
      <c r="E146" s="11">
        <v>223</v>
      </c>
      <c r="F146" s="3" t="s">
        <v>16</v>
      </c>
      <c r="G146" s="11">
        <v>69</v>
      </c>
      <c r="H146" s="3" t="s">
        <v>11</v>
      </c>
      <c r="I146" s="11">
        <v>8</v>
      </c>
    </row>
    <row r="147" spans="1:9" ht="16.5" customHeight="1">
      <c r="A147" s="14" t="s">
        <v>122</v>
      </c>
      <c r="B147" s="8">
        <v>470468.79</v>
      </c>
      <c r="C147" s="15">
        <v>9745174.3800000008</v>
      </c>
      <c r="D147" s="16">
        <f t="shared" si="2"/>
        <v>4.8277103277447962E-2</v>
      </c>
      <c r="E147" s="9">
        <v>116</v>
      </c>
      <c r="F147" s="4" t="s">
        <v>35</v>
      </c>
      <c r="G147" s="9">
        <v>29</v>
      </c>
      <c r="H147" s="4" t="s">
        <v>111</v>
      </c>
      <c r="I147" s="9">
        <v>12</v>
      </c>
    </row>
    <row r="148" spans="1:9" ht="16.5" customHeight="1">
      <c r="A148" s="14" t="s">
        <v>299</v>
      </c>
      <c r="B148" s="8">
        <v>2928366.01</v>
      </c>
      <c r="C148" s="15">
        <v>25715391.09</v>
      </c>
      <c r="D148" s="16">
        <f t="shared" si="2"/>
        <v>0.11387600522003183</v>
      </c>
      <c r="E148" s="9">
        <v>67</v>
      </c>
      <c r="F148" s="4" t="s">
        <v>13</v>
      </c>
      <c r="G148" s="9">
        <v>20</v>
      </c>
      <c r="H148" s="4" t="s">
        <v>287</v>
      </c>
      <c r="I148" s="9">
        <v>13</v>
      </c>
    </row>
    <row r="149" spans="1:9" ht="16.5" customHeight="1">
      <c r="A149" s="14" t="s">
        <v>74</v>
      </c>
      <c r="B149" s="8">
        <v>669044.71</v>
      </c>
      <c r="C149" s="15">
        <v>16029087.859999999</v>
      </c>
      <c r="D149" s="16">
        <f t="shared" si="2"/>
        <v>4.1739412488316099E-2</v>
      </c>
      <c r="E149" s="9">
        <v>133</v>
      </c>
      <c r="F149" s="4" t="s">
        <v>16</v>
      </c>
      <c r="G149" s="9">
        <v>23</v>
      </c>
      <c r="H149" s="4" t="s">
        <v>54</v>
      </c>
      <c r="I149" s="9">
        <v>21</v>
      </c>
    </row>
    <row r="150" spans="1:9" ht="16.5" customHeight="1">
      <c r="A150" s="14" t="s">
        <v>245</v>
      </c>
      <c r="B150" s="8">
        <v>70396.55</v>
      </c>
      <c r="C150" s="15">
        <v>8687793.2899999991</v>
      </c>
      <c r="D150" s="16">
        <f t="shared" si="2"/>
        <v>8.102926445203211E-3</v>
      </c>
      <c r="E150" s="9">
        <v>242</v>
      </c>
      <c r="F150" s="4" t="s">
        <v>41</v>
      </c>
      <c r="G150" s="9">
        <v>20</v>
      </c>
      <c r="H150" s="4" t="s">
        <v>215</v>
      </c>
      <c r="I150" s="9">
        <v>31</v>
      </c>
    </row>
    <row r="151" spans="1:9" ht="16.5" customHeight="1">
      <c r="A151" s="17" t="s">
        <v>172</v>
      </c>
      <c r="B151" s="10">
        <v>442902.41</v>
      </c>
      <c r="C151" s="18">
        <v>11771299.42</v>
      </c>
      <c r="D151" s="19">
        <f t="shared" si="2"/>
        <v>3.7625617546308235E-2</v>
      </c>
      <c r="E151" s="11">
        <v>142</v>
      </c>
      <c r="F151" s="3" t="s">
        <v>16</v>
      </c>
      <c r="G151" s="11">
        <v>26</v>
      </c>
      <c r="H151" s="3" t="s">
        <v>164</v>
      </c>
      <c r="I151" s="11">
        <v>9</v>
      </c>
    </row>
    <row r="152" spans="1:9" ht="16.5" customHeight="1">
      <c r="A152" s="17" t="s">
        <v>73</v>
      </c>
      <c r="B152" s="10">
        <v>565698.30000000005</v>
      </c>
      <c r="C152" s="18">
        <v>13351018.83</v>
      </c>
      <c r="D152" s="19">
        <f t="shared" si="2"/>
        <v>4.2371170859924555E-2</v>
      </c>
      <c r="E152" s="11">
        <v>132</v>
      </c>
      <c r="F152" s="3" t="s">
        <v>35</v>
      </c>
      <c r="G152" s="11">
        <v>30</v>
      </c>
      <c r="H152" s="3" t="s">
        <v>54</v>
      </c>
      <c r="I152" s="11">
        <v>20</v>
      </c>
    </row>
    <row r="153" spans="1:9" ht="16.5" customHeight="1">
      <c r="A153" s="17" t="s">
        <v>65</v>
      </c>
      <c r="B153" s="10">
        <v>1368793.98</v>
      </c>
      <c r="C153" s="18">
        <v>21808780.079999998</v>
      </c>
      <c r="D153" s="19">
        <f t="shared" si="2"/>
        <v>6.2763436330639549E-2</v>
      </c>
      <c r="E153" s="11">
        <v>102</v>
      </c>
      <c r="F153" s="3" t="s">
        <v>35</v>
      </c>
      <c r="G153" s="11">
        <v>26</v>
      </c>
      <c r="H153" s="3" t="s">
        <v>54</v>
      </c>
      <c r="I153" s="11">
        <v>12</v>
      </c>
    </row>
    <row r="154" spans="1:9" ht="16.5" customHeight="1">
      <c r="A154" s="17" t="s">
        <v>133</v>
      </c>
      <c r="B154" s="10">
        <v>221663.49</v>
      </c>
      <c r="C154" s="18">
        <v>11460982.449999999</v>
      </c>
      <c r="D154" s="19">
        <f t="shared" si="2"/>
        <v>1.9340705822300602E-2</v>
      </c>
      <c r="E154" s="11">
        <v>194</v>
      </c>
      <c r="F154" s="3" t="s">
        <v>16</v>
      </c>
      <c r="G154" s="11">
        <v>52</v>
      </c>
      <c r="H154" s="3" t="s">
        <v>111</v>
      </c>
      <c r="I154" s="11">
        <v>23</v>
      </c>
    </row>
    <row r="155" spans="1:9" ht="16.5" customHeight="1">
      <c r="A155" s="14" t="s">
        <v>25</v>
      </c>
      <c r="B155" s="8">
        <v>61636.42</v>
      </c>
      <c r="C155" s="15">
        <v>8550150.8100000005</v>
      </c>
      <c r="D155" s="16">
        <f t="shared" si="2"/>
        <v>7.2088108583899932E-3</v>
      </c>
      <c r="E155" s="9">
        <v>251</v>
      </c>
      <c r="F155" s="4" t="s">
        <v>16</v>
      </c>
      <c r="G155" s="9">
        <v>86</v>
      </c>
      <c r="H155" s="4" t="s">
        <v>11</v>
      </c>
      <c r="I155" s="9">
        <v>13</v>
      </c>
    </row>
    <row r="156" spans="1:9" ht="16.5" customHeight="1">
      <c r="A156" s="14" t="s">
        <v>155</v>
      </c>
      <c r="B156" s="8">
        <v>20275080.82</v>
      </c>
      <c r="C156" s="15">
        <v>77343156.959999993</v>
      </c>
      <c r="D156" s="16">
        <f t="shared" si="2"/>
        <v>0.26214446910262251</v>
      </c>
      <c r="E156" s="9">
        <v>31</v>
      </c>
      <c r="F156" s="4" t="s">
        <v>50</v>
      </c>
      <c r="G156" s="9">
        <v>4</v>
      </c>
      <c r="H156" s="4" t="s">
        <v>151</v>
      </c>
      <c r="I156" s="9">
        <v>5</v>
      </c>
    </row>
    <row r="157" spans="1:9" ht="16.5" customHeight="1">
      <c r="A157" s="14" t="s">
        <v>231</v>
      </c>
      <c r="B157" s="8">
        <v>139520.76</v>
      </c>
      <c r="C157" s="15">
        <v>7717142.1100000003</v>
      </c>
      <c r="D157" s="16">
        <f t="shared" si="2"/>
        <v>1.8079330147258363E-2</v>
      </c>
      <c r="E157" s="9">
        <v>200</v>
      </c>
      <c r="F157" s="4" t="s">
        <v>41</v>
      </c>
      <c r="G157" s="9">
        <v>18</v>
      </c>
      <c r="H157" s="4" t="s">
        <v>215</v>
      </c>
      <c r="I157" s="9">
        <v>17</v>
      </c>
    </row>
    <row r="158" spans="1:9" ht="16.5" customHeight="1">
      <c r="A158" s="14" t="s">
        <v>126</v>
      </c>
      <c r="B158" s="8">
        <v>457692.8</v>
      </c>
      <c r="C158" s="15">
        <v>13247385.42</v>
      </c>
      <c r="D158" s="16">
        <f t="shared" si="2"/>
        <v>3.4549670405830166E-2</v>
      </c>
      <c r="E158" s="9">
        <v>147</v>
      </c>
      <c r="F158" s="4" t="s">
        <v>50</v>
      </c>
      <c r="G158" s="9">
        <v>22</v>
      </c>
      <c r="H158" s="4" t="s">
        <v>111</v>
      </c>
      <c r="I158" s="9">
        <v>16</v>
      </c>
    </row>
    <row r="159" spans="1:9" ht="16.5" customHeight="1">
      <c r="A159" s="17" t="s">
        <v>117</v>
      </c>
      <c r="B159" s="10">
        <v>1117469.23</v>
      </c>
      <c r="C159" s="18">
        <v>11933733.49</v>
      </c>
      <c r="D159" s="19">
        <f t="shared" si="2"/>
        <v>9.3639532920388679E-2</v>
      </c>
      <c r="E159" s="11">
        <v>79</v>
      </c>
      <c r="F159" s="3" t="s">
        <v>13</v>
      </c>
      <c r="G159" s="11">
        <v>23</v>
      </c>
      <c r="H159" s="3" t="s">
        <v>111</v>
      </c>
      <c r="I159" s="11">
        <v>7</v>
      </c>
    </row>
    <row r="160" spans="1:9" ht="16.5" customHeight="1">
      <c r="A160" s="17" t="s">
        <v>280</v>
      </c>
      <c r="B160" s="10">
        <v>1500399.58</v>
      </c>
      <c r="C160" s="18">
        <v>34394940.82</v>
      </c>
      <c r="D160" s="19">
        <f t="shared" si="2"/>
        <v>4.3622682412860742E-2</v>
      </c>
      <c r="E160" s="11">
        <v>131</v>
      </c>
      <c r="F160" s="3" t="s">
        <v>16</v>
      </c>
      <c r="G160" s="11">
        <v>22</v>
      </c>
      <c r="H160" s="3" t="s">
        <v>265</v>
      </c>
      <c r="I160" s="11">
        <v>16</v>
      </c>
    </row>
    <row r="161" spans="1:9" ht="16.5" customHeight="1">
      <c r="A161" s="17" t="s">
        <v>31</v>
      </c>
      <c r="B161" s="10">
        <v>27423.56</v>
      </c>
      <c r="C161" s="18">
        <v>8043939.5499999998</v>
      </c>
      <c r="D161" s="19">
        <f t="shared" si="2"/>
        <v>3.4092200506404854E-3</v>
      </c>
      <c r="E161" s="11">
        <v>277</v>
      </c>
      <c r="F161" s="3" t="s">
        <v>16</v>
      </c>
      <c r="G161" s="11">
        <v>106</v>
      </c>
      <c r="H161" s="3" t="s">
        <v>11</v>
      </c>
      <c r="I161" s="11">
        <v>19</v>
      </c>
    </row>
    <row r="162" spans="1:9" ht="16.5" customHeight="1">
      <c r="A162" s="17" t="s">
        <v>314</v>
      </c>
      <c r="B162" s="10">
        <v>945099.05</v>
      </c>
      <c r="C162" s="18">
        <v>22723144.73</v>
      </c>
      <c r="D162" s="19">
        <f t="shared" si="2"/>
        <v>4.1591912617281471E-2</v>
      </c>
      <c r="E162" s="11">
        <v>134</v>
      </c>
      <c r="F162" s="3" t="s">
        <v>50</v>
      </c>
      <c r="G162" s="11">
        <v>21</v>
      </c>
      <c r="H162" s="3" t="s">
        <v>287</v>
      </c>
      <c r="I162" s="11">
        <v>28</v>
      </c>
    </row>
    <row r="163" spans="1:9" ht="16.5" customHeight="1">
      <c r="A163" s="14" t="s">
        <v>243</v>
      </c>
      <c r="B163" s="8">
        <v>74773.259999999995</v>
      </c>
      <c r="C163" s="15">
        <v>7423066.6100000003</v>
      </c>
      <c r="D163" s="16">
        <f t="shared" si="2"/>
        <v>1.0073095652849058E-2</v>
      </c>
      <c r="E163" s="9">
        <v>230</v>
      </c>
      <c r="F163" s="4" t="s">
        <v>16</v>
      </c>
      <c r="G163" s="9">
        <v>74</v>
      </c>
      <c r="H163" s="4" t="s">
        <v>215</v>
      </c>
      <c r="I163" s="9">
        <v>29</v>
      </c>
    </row>
    <row r="164" spans="1:9" ht="16.5" customHeight="1">
      <c r="A164" s="14" t="s">
        <v>125</v>
      </c>
      <c r="B164" s="8">
        <v>525066.5</v>
      </c>
      <c r="C164" s="15">
        <v>14400068.539999999</v>
      </c>
      <c r="D164" s="16">
        <f t="shared" si="2"/>
        <v>3.6462777836194941E-2</v>
      </c>
      <c r="E164" s="9">
        <v>145</v>
      </c>
      <c r="F164" s="4" t="s">
        <v>13</v>
      </c>
      <c r="G164" s="9">
        <v>34</v>
      </c>
      <c r="H164" s="4" t="s">
        <v>111</v>
      </c>
      <c r="I164" s="9">
        <v>15</v>
      </c>
    </row>
    <row r="165" spans="1:9" ht="16.5" customHeight="1">
      <c r="A165" s="14" t="s">
        <v>227</v>
      </c>
      <c r="B165" s="8">
        <v>178426.55</v>
      </c>
      <c r="C165" s="15">
        <v>8226306.2199999997</v>
      </c>
      <c r="D165" s="16">
        <f t="shared" si="2"/>
        <v>2.1689752998278248E-2</v>
      </c>
      <c r="E165" s="9">
        <v>180</v>
      </c>
      <c r="F165" s="4" t="s">
        <v>35</v>
      </c>
      <c r="G165" s="9">
        <v>38</v>
      </c>
      <c r="H165" s="4" t="s">
        <v>215</v>
      </c>
      <c r="I165" s="9">
        <v>13</v>
      </c>
    </row>
    <row r="166" spans="1:9" ht="16.5" customHeight="1">
      <c r="A166" s="14" t="s">
        <v>188</v>
      </c>
      <c r="B166" s="8">
        <v>121721.52</v>
      </c>
      <c r="C166" s="15">
        <v>10869552.220000001</v>
      </c>
      <c r="D166" s="16">
        <f t="shared" si="2"/>
        <v>1.119839323059069E-2</v>
      </c>
      <c r="E166" s="9">
        <v>222</v>
      </c>
      <c r="F166" s="4" t="s">
        <v>16</v>
      </c>
      <c r="G166" s="9">
        <v>68</v>
      </c>
      <c r="H166" s="4" t="s">
        <v>164</v>
      </c>
      <c r="I166" s="9">
        <v>25</v>
      </c>
    </row>
    <row r="167" spans="1:9" ht="16.5" customHeight="1">
      <c r="A167" s="17" t="s">
        <v>84</v>
      </c>
      <c r="B167" s="10">
        <v>457563.04</v>
      </c>
      <c r="C167" s="18">
        <v>16556691.09</v>
      </c>
      <c r="D167" s="19">
        <f t="shared" si="2"/>
        <v>2.7636140428830093E-2</v>
      </c>
      <c r="E167" s="11">
        <v>162</v>
      </c>
      <c r="F167" s="3" t="s">
        <v>16</v>
      </c>
      <c r="G167" s="11">
        <v>34</v>
      </c>
      <c r="H167" s="3" t="s">
        <v>54</v>
      </c>
      <c r="I167" s="11">
        <v>31</v>
      </c>
    </row>
    <row r="168" spans="1:9" ht="16.5" customHeight="1">
      <c r="A168" s="17" t="s">
        <v>70</v>
      </c>
      <c r="B168" s="10">
        <v>695398.04</v>
      </c>
      <c r="C168" s="18">
        <v>14512619.33</v>
      </c>
      <c r="D168" s="19">
        <f t="shared" si="2"/>
        <v>4.7916783606560709E-2</v>
      </c>
      <c r="E168" s="11">
        <v>119</v>
      </c>
      <c r="F168" s="3" t="s">
        <v>10</v>
      </c>
      <c r="G168" s="11">
        <v>9</v>
      </c>
      <c r="H168" s="3" t="s">
        <v>54</v>
      </c>
      <c r="I168" s="11">
        <v>17</v>
      </c>
    </row>
    <row r="169" spans="1:9" ht="16.5" customHeight="1">
      <c r="A169" s="17" t="s">
        <v>59</v>
      </c>
      <c r="B169" s="10">
        <v>2552509.5099999998</v>
      </c>
      <c r="C169" s="18">
        <v>12245020.68</v>
      </c>
      <c r="D169" s="19">
        <f t="shared" si="2"/>
        <v>0.20845285416047168</v>
      </c>
      <c r="E169" s="11">
        <v>42</v>
      </c>
      <c r="F169" s="3" t="s">
        <v>50</v>
      </c>
      <c r="G169" s="11">
        <v>7</v>
      </c>
      <c r="H169" s="3" t="s">
        <v>54</v>
      </c>
      <c r="I169" s="11">
        <v>6</v>
      </c>
    </row>
    <row r="170" spans="1:9" ht="16.5" customHeight="1">
      <c r="A170" s="17" t="s">
        <v>310</v>
      </c>
      <c r="B170" s="10">
        <v>1460603.29</v>
      </c>
      <c r="C170" s="18">
        <v>25532259.879999999</v>
      </c>
      <c r="D170" s="19">
        <f t="shared" si="2"/>
        <v>5.7206189223544757E-2</v>
      </c>
      <c r="E170" s="11">
        <v>107</v>
      </c>
      <c r="F170" s="3" t="s">
        <v>13</v>
      </c>
      <c r="G170" s="11">
        <v>27</v>
      </c>
      <c r="H170" s="3" t="s">
        <v>287</v>
      </c>
      <c r="I170" s="11">
        <v>24</v>
      </c>
    </row>
    <row r="171" spans="1:9" ht="16.5" customHeight="1">
      <c r="A171" s="14" t="s">
        <v>248</v>
      </c>
      <c r="B171" s="8">
        <v>71503.259999999995</v>
      </c>
      <c r="C171" s="15">
        <v>9658221</v>
      </c>
      <c r="D171" s="16">
        <f t="shared" si="2"/>
        <v>7.403357202118278E-3</v>
      </c>
      <c r="E171" s="9">
        <v>249</v>
      </c>
      <c r="F171" s="4" t="s">
        <v>13</v>
      </c>
      <c r="G171" s="9">
        <v>41</v>
      </c>
      <c r="H171" s="4" t="s">
        <v>215</v>
      </c>
      <c r="I171" s="9">
        <v>34</v>
      </c>
    </row>
    <row r="172" spans="1:9" ht="16.5" customHeight="1">
      <c r="A172" s="14" t="s">
        <v>107</v>
      </c>
      <c r="B172" s="8">
        <v>16120732.529999999</v>
      </c>
      <c r="C172" s="15">
        <v>119997723.83</v>
      </c>
      <c r="D172" s="16">
        <f t="shared" si="2"/>
        <v>0.13434198595998484</v>
      </c>
      <c r="E172" s="9">
        <v>57</v>
      </c>
      <c r="F172" s="4" t="s">
        <v>35</v>
      </c>
      <c r="G172" s="9">
        <v>13</v>
      </c>
      <c r="H172" s="4" t="s">
        <v>100</v>
      </c>
      <c r="I172" s="9">
        <v>8</v>
      </c>
    </row>
    <row r="173" spans="1:9" ht="16.5" customHeight="1">
      <c r="A173" s="14" t="s">
        <v>163</v>
      </c>
      <c r="B173" s="8">
        <v>1001044.81</v>
      </c>
      <c r="C173" s="15">
        <v>10399336.449999999</v>
      </c>
      <c r="D173" s="16">
        <f t="shared" si="2"/>
        <v>9.6260450348252757E-2</v>
      </c>
      <c r="E173" s="9">
        <v>76</v>
      </c>
      <c r="F173" s="4" t="s">
        <v>16</v>
      </c>
      <c r="G173" s="9">
        <v>7</v>
      </c>
      <c r="H173" s="4" t="s">
        <v>164</v>
      </c>
      <c r="I173" s="9">
        <v>1</v>
      </c>
    </row>
    <row r="174" spans="1:9" ht="16.5" customHeight="1">
      <c r="A174" s="14" t="s">
        <v>183</v>
      </c>
      <c r="B174" s="8">
        <v>192179.21</v>
      </c>
      <c r="C174" s="15">
        <v>9836276.1300000008</v>
      </c>
      <c r="D174" s="16">
        <f t="shared" si="2"/>
        <v>1.9537801446409778E-2</v>
      </c>
      <c r="E174" s="9">
        <v>191</v>
      </c>
      <c r="F174" s="4" t="s">
        <v>16</v>
      </c>
      <c r="G174" s="9">
        <v>51</v>
      </c>
      <c r="H174" s="4" t="s">
        <v>164</v>
      </c>
      <c r="I174" s="9">
        <v>20</v>
      </c>
    </row>
    <row r="175" spans="1:9" ht="16.5" customHeight="1">
      <c r="A175" s="17" t="s">
        <v>313</v>
      </c>
      <c r="B175" s="10">
        <v>898110.47</v>
      </c>
      <c r="C175" s="18">
        <v>19294692.390000001</v>
      </c>
      <c r="D175" s="19">
        <f t="shared" si="2"/>
        <v>4.6547021939850677E-2</v>
      </c>
      <c r="E175" s="11">
        <v>123</v>
      </c>
      <c r="F175" s="3" t="s">
        <v>41</v>
      </c>
      <c r="G175" s="11">
        <v>15</v>
      </c>
      <c r="H175" s="3" t="s">
        <v>287</v>
      </c>
      <c r="I175" s="11">
        <v>27</v>
      </c>
    </row>
    <row r="176" spans="1:9" ht="16.5" customHeight="1">
      <c r="A176" s="17" t="s">
        <v>316</v>
      </c>
      <c r="B176" s="10">
        <v>552824.81999999995</v>
      </c>
      <c r="C176" s="18">
        <v>22783242.329999998</v>
      </c>
      <c r="D176" s="19">
        <f t="shared" si="2"/>
        <v>2.4264536714867134E-2</v>
      </c>
      <c r="E176" s="11">
        <v>171</v>
      </c>
      <c r="F176" s="3" t="s">
        <v>13</v>
      </c>
      <c r="G176" s="11">
        <v>36</v>
      </c>
      <c r="H176" s="3" t="s">
        <v>287</v>
      </c>
      <c r="I176" s="11">
        <v>30</v>
      </c>
    </row>
    <row r="177" spans="1:9" ht="16.5" customHeight="1">
      <c r="A177" s="17" t="s">
        <v>252</v>
      </c>
      <c r="B177" s="10">
        <v>53864.07</v>
      </c>
      <c r="C177" s="18">
        <v>9003057.4299999997</v>
      </c>
      <c r="D177" s="19">
        <f t="shared" si="2"/>
        <v>5.982864201278343E-3</v>
      </c>
      <c r="E177" s="11">
        <v>263</v>
      </c>
      <c r="F177" s="3" t="s">
        <v>16</v>
      </c>
      <c r="G177" s="11">
        <v>93</v>
      </c>
      <c r="H177" s="3" t="s">
        <v>215</v>
      </c>
      <c r="I177" s="11">
        <v>38</v>
      </c>
    </row>
    <row r="178" spans="1:9" ht="16.5" customHeight="1">
      <c r="A178" s="17" t="s">
        <v>270</v>
      </c>
      <c r="B178" s="10">
        <v>7475425.8600000003</v>
      </c>
      <c r="C178" s="18">
        <v>32396866.27</v>
      </c>
      <c r="D178" s="19">
        <f t="shared" si="2"/>
        <v>0.23074533807371242</v>
      </c>
      <c r="E178" s="11">
        <v>37</v>
      </c>
      <c r="F178" s="3" t="s">
        <v>13</v>
      </c>
      <c r="G178" s="11">
        <v>13</v>
      </c>
      <c r="H178" s="3" t="s">
        <v>265</v>
      </c>
      <c r="I178" s="11">
        <v>6</v>
      </c>
    </row>
    <row r="179" spans="1:9" ht="16.5" customHeight="1">
      <c r="A179" s="14" t="s">
        <v>295</v>
      </c>
      <c r="B179" s="8">
        <v>4411807.3499999996</v>
      </c>
      <c r="C179" s="15">
        <v>34326139.289999999</v>
      </c>
      <c r="D179" s="16">
        <f t="shared" si="2"/>
        <v>0.12852617396694133</v>
      </c>
      <c r="E179" s="9">
        <v>60</v>
      </c>
      <c r="F179" s="4" t="s">
        <v>10</v>
      </c>
      <c r="G179" s="9">
        <v>5</v>
      </c>
      <c r="H179" s="4" t="s">
        <v>287</v>
      </c>
      <c r="I179" s="9">
        <v>9</v>
      </c>
    </row>
    <row r="180" spans="1:9" ht="16.5" customHeight="1">
      <c r="A180" s="14" t="s">
        <v>144</v>
      </c>
      <c r="B180" s="8">
        <v>73069.2</v>
      </c>
      <c r="C180" s="15">
        <v>11816085.41</v>
      </c>
      <c r="D180" s="16">
        <f t="shared" si="2"/>
        <v>6.1838754092079637E-3</v>
      </c>
      <c r="E180" s="9">
        <v>258</v>
      </c>
      <c r="F180" s="4" t="s">
        <v>16</v>
      </c>
      <c r="G180" s="9">
        <v>92</v>
      </c>
      <c r="H180" s="4" t="s">
        <v>111</v>
      </c>
      <c r="I180" s="9">
        <v>34</v>
      </c>
    </row>
    <row r="181" spans="1:9" ht="16.5" customHeight="1">
      <c r="A181" s="14" t="s">
        <v>39</v>
      </c>
      <c r="B181" s="8">
        <v>9445.98</v>
      </c>
      <c r="C181" s="15">
        <v>9885749.5800000001</v>
      </c>
      <c r="D181" s="16">
        <f t="shared" si="2"/>
        <v>9.5551479668373306E-4</v>
      </c>
      <c r="E181" s="9">
        <v>292</v>
      </c>
      <c r="F181" s="4" t="s">
        <v>16</v>
      </c>
      <c r="G181" s="9">
        <v>118</v>
      </c>
      <c r="H181" s="4" t="s">
        <v>11</v>
      </c>
      <c r="I181" s="9">
        <v>26</v>
      </c>
    </row>
    <row r="182" spans="1:9" ht="16.5" customHeight="1">
      <c r="A182" s="14" t="s">
        <v>18</v>
      </c>
      <c r="B182" s="8">
        <v>103331.23</v>
      </c>
      <c r="C182" s="15">
        <v>7395967.6299999999</v>
      </c>
      <c r="D182" s="16">
        <f t="shared" si="2"/>
        <v>1.3971292894909547E-2</v>
      </c>
      <c r="E182" s="9">
        <v>210</v>
      </c>
      <c r="F182" s="4" t="s">
        <v>16</v>
      </c>
      <c r="G182" s="9">
        <v>61</v>
      </c>
      <c r="H182" s="4" t="s">
        <v>11</v>
      </c>
      <c r="I182" s="9">
        <v>6</v>
      </c>
    </row>
    <row r="183" spans="1:9" ht="16.5" customHeight="1">
      <c r="A183" s="17" t="s">
        <v>9</v>
      </c>
      <c r="B183" s="10">
        <v>566669.55000000005</v>
      </c>
      <c r="C183" s="18">
        <v>7326238.3899999997</v>
      </c>
      <c r="D183" s="19">
        <f t="shared" si="2"/>
        <v>7.7347954002354002E-2</v>
      </c>
      <c r="E183" s="11">
        <v>91</v>
      </c>
      <c r="F183" s="3" t="s">
        <v>10</v>
      </c>
      <c r="G183" s="11">
        <v>7</v>
      </c>
      <c r="H183" s="3" t="s">
        <v>11</v>
      </c>
      <c r="I183" s="11">
        <v>1</v>
      </c>
    </row>
    <row r="184" spans="1:9" ht="16.5" customHeight="1">
      <c r="A184" s="17" t="s">
        <v>45</v>
      </c>
      <c r="B184" s="10">
        <v>50318642.469999999</v>
      </c>
      <c r="C184" s="18">
        <v>168871077.28</v>
      </c>
      <c r="D184" s="19">
        <f t="shared" si="2"/>
        <v>0.29797075544539925</v>
      </c>
      <c r="E184" s="11">
        <v>23</v>
      </c>
      <c r="F184" s="3" t="s">
        <v>41</v>
      </c>
      <c r="G184" s="11">
        <v>5</v>
      </c>
      <c r="H184" s="3" t="s">
        <v>42</v>
      </c>
      <c r="I184" s="11">
        <v>4</v>
      </c>
    </row>
    <row r="185" spans="1:9" ht="16.5" customHeight="1">
      <c r="A185" s="17" t="s">
        <v>137</v>
      </c>
      <c r="B185" s="10">
        <v>165456.01999999999</v>
      </c>
      <c r="C185" s="18">
        <v>13271815.82</v>
      </c>
      <c r="D185" s="19">
        <f t="shared" si="2"/>
        <v>1.2466720623915349E-2</v>
      </c>
      <c r="E185" s="11">
        <v>216</v>
      </c>
      <c r="F185" s="3" t="s">
        <v>16</v>
      </c>
      <c r="G185" s="11">
        <v>64</v>
      </c>
      <c r="H185" s="3" t="s">
        <v>111</v>
      </c>
      <c r="I185" s="11">
        <v>27</v>
      </c>
    </row>
    <row r="186" spans="1:9" ht="16.5" customHeight="1">
      <c r="A186" s="17" t="s">
        <v>14</v>
      </c>
      <c r="B186" s="10">
        <v>166401.45000000001</v>
      </c>
      <c r="C186" s="18">
        <v>7748743.0700000003</v>
      </c>
      <c r="D186" s="19">
        <f t="shared" si="2"/>
        <v>2.1474637692432873E-2</v>
      </c>
      <c r="E186" s="11">
        <v>184</v>
      </c>
      <c r="F186" s="3" t="s">
        <v>10</v>
      </c>
      <c r="G186" s="11">
        <v>21</v>
      </c>
      <c r="H186" s="3" t="s">
        <v>11</v>
      </c>
      <c r="I186" s="11">
        <v>3</v>
      </c>
    </row>
    <row r="187" spans="1:9" ht="16.5" customHeight="1">
      <c r="A187" s="14" t="s">
        <v>308</v>
      </c>
      <c r="B187" s="8">
        <v>1520487.93</v>
      </c>
      <c r="C187" s="15">
        <v>24849710.300000001</v>
      </c>
      <c r="D187" s="16">
        <f t="shared" si="2"/>
        <v>6.1187350341062118E-2</v>
      </c>
      <c r="E187" s="9">
        <v>104</v>
      </c>
      <c r="F187" s="4" t="s">
        <v>16</v>
      </c>
      <c r="G187" s="9">
        <v>14</v>
      </c>
      <c r="H187" s="4" t="s">
        <v>287</v>
      </c>
      <c r="I187" s="9">
        <v>22</v>
      </c>
    </row>
    <row r="188" spans="1:9" ht="16.5" customHeight="1">
      <c r="A188" s="14" t="s">
        <v>312</v>
      </c>
      <c r="B188" s="8">
        <v>1314795.94</v>
      </c>
      <c r="C188" s="15">
        <v>27365219.59</v>
      </c>
      <c r="D188" s="16">
        <f t="shared" si="2"/>
        <v>4.8046241166669182E-2</v>
      </c>
      <c r="E188" s="9">
        <v>118</v>
      </c>
      <c r="F188" s="4" t="s">
        <v>50</v>
      </c>
      <c r="G188" s="9">
        <v>20</v>
      </c>
      <c r="H188" s="4" t="s">
        <v>287</v>
      </c>
      <c r="I188" s="9">
        <v>26</v>
      </c>
    </row>
    <row r="189" spans="1:9" ht="16.5" customHeight="1">
      <c r="A189" s="14" t="s">
        <v>168</v>
      </c>
      <c r="B189" s="8">
        <v>427012.96</v>
      </c>
      <c r="C189" s="15">
        <v>9142599.4700000007</v>
      </c>
      <c r="D189" s="16">
        <f t="shared" si="2"/>
        <v>4.6705858809759276E-2</v>
      </c>
      <c r="E189" s="9">
        <v>122</v>
      </c>
      <c r="F189" s="4" t="s">
        <v>16</v>
      </c>
      <c r="G189" s="9">
        <v>19</v>
      </c>
      <c r="H189" s="4" t="s">
        <v>164</v>
      </c>
      <c r="I189" s="9">
        <v>5</v>
      </c>
    </row>
    <row r="190" spans="1:9" ht="16.5" customHeight="1">
      <c r="A190" s="14" t="s">
        <v>110</v>
      </c>
      <c r="B190" s="8">
        <v>5312973.6900000004</v>
      </c>
      <c r="C190" s="15">
        <v>10470868.26</v>
      </c>
      <c r="D190" s="16">
        <f t="shared" si="2"/>
        <v>0.5074052655495831</v>
      </c>
      <c r="E190" s="9">
        <v>16</v>
      </c>
      <c r="F190" s="4" t="s">
        <v>13</v>
      </c>
      <c r="G190" s="9">
        <v>7</v>
      </c>
      <c r="H190" s="4" t="s">
        <v>111</v>
      </c>
      <c r="I190" s="9">
        <v>1</v>
      </c>
    </row>
    <row r="191" spans="1:9" ht="16.5" customHeight="1">
      <c r="A191" s="17" t="s">
        <v>178</v>
      </c>
      <c r="B191" s="10">
        <v>294910.37</v>
      </c>
      <c r="C191" s="18">
        <v>13182629.75</v>
      </c>
      <c r="D191" s="19">
        <f t="shared" si="2"/>
        <v>2.2371133498610168E-2</v>
      </c>
      <c r="E191" s="11">
        <v>178</v>
      </c>
      <c r="F191" s="3" t="s">
        <v>16</v>
      </c>
      <c r="G191" s="11">
        <v>44</v>
      </c>
      <c r="H191" s="3" t="s">
        <v>164</v>
      </c>
      <c r="I191" s="11">
        <v>15</v>
      </c>
    </row>
    <row r="192" spans="1:9" ht="16.5" customHeight="1">
      <c r="A192" s="17" t="s">
        <v>120</v>
      </c>
      <c r="B192" s="10">
        <v>765992.37</v>
      </c>
      <c r="C192" s="18">
        <v>11574584.029999999</v>
      </c>
      <c r="D192" s="19">
        <f t="shared" si="2"/>
        <v>6.6178824916267864E-2</v>
      </c>
      <c r="E192" s="11">
        <v>99</v>
      </c>
      <c r="F192" s="3" t="s">
        <v>41</v>
      </c>
      <c r="G192" s="11">
        <v>13</v>
      </c>
      <c r="H192" s="3" t="s">
        <v>111</v>
      </c>
      <c r="I192" s="11">
        <v>10</v>
      </c>
    </row>
    <row r="193" spans="1:9" ht="16.5" customHeight="1">
      <c r="A193" s="17" t="s">
        <v>174</v>
      </c>
      <c r="B193" s="10">
        <v>206399.08</v>
      </c>
      <c r="C193" s="18">
        <v>8028750.7300000004</v>
      </c>
      <c r="D193" s="19">
        <f t="shared" si="2"/>
        <v>2.5707496339221876E-2</v>
      </c>
      <c r="E193" s="11">
        <v>167</v>
      </c>
      <c r="F193" s="3" t="s">
        <v>13</v>
      </c>
      <c r="G193" s="11">
        <v>35</v>
      </c>
      <c r="H193" s="3" t="s">
        <v>164</v>
      </c>
      <c r="I193" s="11">
        <v>11</v>
      </c>
    </row>
    <row r="194" spans="1:9" ht="16.5" customHeight="1">
      <c r="A194" s="17" t="s">
        <v>266</v>
      </c>
      <c r="B194" s="10">
        <v>22265372.289999999</v>
      </c>
      <c r="C194" s="18">
        <v>39322076.549999997</v>
      </c>
      <c r="D194" s="19">
        <f t="shared" si="2"/>
        <v>0.56623083630103965</v>
      </c>
      <c r="E194" s="11">
        <v>14</v>
      </c>
      <c r="F194" s="3" t="s">
        <v>35</v>
      </c>
      <c r="G194" s="11">
        <v>5</v>
      </c>
      <c r="H194" s="3" t="s">
        <v>265</v>
      </c>
      <c r="I194" s="11">
        <v>2</v>
      </c>
    </row>
    <row r="195" spans="1:9" ht="16.5" customHeight="1">
      <c r="A195" s="14" t="s">
        <v>225</v>
      </c>
      <c r="B195" s="8">
        <v>267033.64</v>
      </c>
      <c r="C195" s="15">
        <v>8298528.21</v>
      </c>
      <c r="D195" s="16">
        <f t="shared" ref="D195:D258" si="3">B195/C195</f>
        <v>3.2178433722526323E-2</v>
      </c>
      <c r="E195" s="9">
        <v>154</v>
      </c>
      <c r="F195" s="4" t="s">
        <v>16</v>
      </c>
      <c r="G195" s="9">
        <v>30</v>
      </c>
      <c r="H195" s="4" t="s">
        <v>215</v>
      </c>
      <c r="I195" s="9">
        <v>11</v>
      </c>
    </row>
    <row r="196" spans="1:9" ht="16.5" customHeight="1">
      <c r="A196" s="14" t="s">
        <v>141</v>
      </c>
      <c r="B196" s="8">
        <v>77815.679999999993</v>
      </c>
      <c r="C196" s="15">
        <v>9377959.6199999992</v>
      </c>
      <c r="D196" s="16">
        <f t="shared" si="3"/>
        <v>8.2977196696438753E-3</v>
      </c>
      <c r="E196" s="9">
        <v>241</v>
      </c>
      <c r="F196" s="4" t="s">
        <v>35</v>
      </c>
      <c r="G196" s="9">
        <v>46</v>
      </c>
      <c r="H196" s="4" t="s">
        <v>111</v>
      </c>
      <c r="I196" s="9">
        <v>31</v>
      </c>
    </row>
    <row r="197" spans="1:9" ht="16.5" customHeight="1">
      <c r="A197" s="14" t="s">
        <v>311</v>
      </c>
      <c r="B197" s="8">
        <v>1432333.88</v>
      </c>
      <c r="C197" s="15">
        <v>27204396.77</v>
      </c>
      <c r="D197" s="16">
        <f t="shared" si="3"/>
        <v>5.2650823030912584E-2</v>
      </c>
      <c r="E197" s="9">
        <v>112</v>
      </c>
      <c r="F197" s="4" t="s">
        <v>16</v>
      </c>
      <c r="G197" s="9">
        <v>18</v>
      </c>
      <c r="H197" s="4" t="s">
        <v>287</v>
      </c>
      <c r="I197" s="9">
        <v>25</v>
      </c>
    </row>
    <row r="198" spans="1:9" ht="16.5" customHeight="1">
      <c r="A198" s="14" t="s">
        <v>251</v>
      </c>
      <c r="B198" s="8">
        <v>58204.81</v>
      </c>
      <c r="C198" s="15">
        <v>9169665.9399999995</v>
      </c>
      <c r="D198" s="16">
        <f t="shared" si="3"/>
        <v>6.3475387632278349E-3</v>
      </c>
      <c r="E198" s="9">
        <v>257</v>
      </c>
      <c r="F198" s="4" t="s">
        <v>16</v>
      </c>
      <c r="G198" s="9">
        <v>91</v>
      </c>
      <c r="H198" s="4" t="s">
        <v>215</v>
      </c>
      <c r="I198" s="9">
        <v>37</v>
      </c>
    </row>
    <row r="199" spans="1:9" ht="16.5" customHeight="1">
      <c r="A199" s="17" t="s">
        <v>180</v>
      </c>
      <c r="B199" s="10">
        <v>514948.03</v>
      </c>
      <c r="C199" s="18">
        <v>24738079.68</v>
      </c>
      <c r="D199" s="19">
        <f t="shared" si="3"/>
        <v>2.0816006604438265E-2</v>
      </c>
      <c r="E199" s="11">
        <v>187</v>
      </c>
      <c r="F199" s="3" t="s">
        <v>16</v>
      </c>
      <c r="G199" s="11">
        <v>48</v>
      </c>
      <c r="H199" s="3" t="s">
        <v>164</v>
      </c>
      <c r="I199" s="11">
        <v>17</v>
      </c>
    </row>
    <row r="200" spans="1:9" ht="16.5" customHeight="1">
      <c r="A200" s="17" t="s">
        <v>224</v>
      </c>
      <c r="B200" s="10">
        <v>249138.19</v>
      </c>
      <c r="C200" s="18">
        <v>7654508.1799999997</v>
      </c>
      <c r="D200" s="19">
        <f t="shared" si="3"/>
        <v>3.2547903031962012E-2</v>
      </c>
      <c r="E200" s="11">
        <v>152</v>
      </c>
      <c r="F200" s="3" t="s">
        <v>16</v>
      </c>
      <c r="G200" s="11">
        <v>28</v>
      </c>
      <c r="H200" s="3" t="s">
        <v>215</v>
      </c>
      <c r="I200" s="11">
        <v>10</v>
      </c>
    </row>
    <row r="201" spans="1:9" ht="16.5" customHeight="1">
      <c r="A201" s="17" t="s">
        <v>212</v>
      </c>
      <c r="B201" s="10">
        <v>3248167.66</v>
      </c>
      <c r="C201" s="18">
        <v>64175982.329999998</v>
      </c>
      <c r="D201" s="19">
        <f t="shared" si="3"/>
        <v>5.0613446683177563E-2</v>
      </c>
      <c r="E201" s="11">
        <v>113</v>
      </c>
      <c r="F201" s="3" t="s">
        <v>35</v>
      </c>
      <c r="G201" s="11">
        <v>28</v>
      </c>
      <c r="H201" s="6" t="s">
        <v>202</v>
      </c>
      <c r="I201" s="11">
        <v>11</v>
      </c>
    </row>
    <row r="202" spans="1:9" ht="16.5" customHeight="1">
      <c r="A202" s="17" t="s">
        <v>169</v>
      </c>
      <c r="B202" s="10">
        <v>451093.47</v>
      </c>
      <c r="C202" s="18">
        <v>9966650.3000000007</v>
      </c>
      <c r="D202" s="19">
        <f t="shared" si="3"/>
        <v>4.5260288705022585E-2</v>
      </c>
      <c r="E202" s="11">
        <v>126</v>
      </c>
      <c r="F202" s="3" t="s">
        <v>10</v>
      </c>
      <c r="G202" s="11">
        <v>12</v>
      </c>
      <c r="H202" s="3" t="s">
        <v>164</v>
      </c>
      <c r="I202" s="11">
        <v>6</v>
      </c>
    </row>
    <row r="203" spans="1:9" ht="16.5" customHeight="1">
      <c r="A203" s="14" t="s">
        <v>218</v>
      </c>
      <c r="B203" s="8">
        <v>442030.95</v>
      </c>
      <c r="C203" s="15">
        <v>9401811.8699999992</v>
      </c>
      <c r="D203" s="16">
        <f t="shared" si="3"/>
        <v>4.7015506809965558E-2</v>
      </c>
      <c r="E203" s="9">
        <v>121</v>
      </c>
      <c r="F203" s="4" t="s">
        <v>10</v>
      </c>
      <c r="G203" s="9">
        <v>10</v>
      </c>
      <c r="H203" s="4" t="s">
        <v>215</v>
      </c>
      <c r="I203" s="9">
        <v>4</v>
      </c>
    </row>
    <row r="204" spans="1:9" ht="16.5" customHeight="1">
      <c r="A204" s="14" t="s">
        <v>90</v>
      </c>
      <c r="B204" s="8">
        <v>381375.35</v>
      </c>
      <c r="C204" s="15">
        <v>17099874.829999998</v>
      </c>
      <c r="D204" s="16">
        <f t="shared" si="3"/>
        <v>2.230281530078311E-2</v>
      </c>
      <c r="E204" s="9">
        <v>179</v>
      </c>
      <c r="F204" s="4" t="s">
        <v>16</v>
      </c>
      <c r="G204" s="9">
        <v>45</v>
      </c>
      <c r="H204" s="4" t="s">
        <v>54</v>
      </c>
      <c r="I204" s="9">
        <v>37</v>
      </c>
    </row>
    <row r="205" spans="1:9" ht="16.5" customHeight="1">
      <c r="A205" s="14" t="s">
        <v>292</v>
      </c>
      <c r="B205" s="8">
        <v>9993232.9600000009</v>
      </c>
      <c r="C205" s="15">
        <v>32582177.640000001</v>
      </c>
      <c r="D205" s="16">
        <f t="shared" si="3"/>
        <v>0.30670856535174179</v>
      </c>
      <c r="E205" s="9">
        <v>22</v>
      </c>
      <c r="F205" s="4" t="s">
        <v>35</v>
      </c>
      <c r="G205" s="9">
        <v>6</v>
      </c>
      <c r="H205" s="4" t="s">
        <v>287</v>
      </c>
      <c r="I205" s="9">
        <v>6</v>
      </c>
    </row>
    <row r="206" spans="1:9" ht="16.5" customHeight="1">
      <c r="A206" s="14" t="s">
        <v>205</v>
      </c>
      <c r="B206" s="8">
        <v>8953802.6500000004</v>
      </c>
      <c r="C206" s="15">
        <v>43794115.18</v>
      </c>
      <c r="D206" s="16">
        <f t="shared" si="3"/>
        <v>0.20445218754160477</v>
      </c>
      <c r="E206" s="9">
        <v>43</v>
      </c>
      <c r="F206" s="4" t="s">
        <v>50</v>
      </c>
      <c r="G206" s="9">
        <v>8</v>
      </c>
      <c r="H206" s="5" t="s">
        <v>202</v>
      </c>
      <c r="I206" s="9">
        <v>4</v>
      </c>
    </row>
    <row r="207" spans="1:9" ht="16.5" customHeight="1">
      <c r="A207" s="17" t="s">
        <v>303</v>
      </c>
      <c r="B207" s="10">
        <v>1980115.28</v>
      </c>
      <c r="C207" s="18">
        <v>23412813.379999999</v>
      </c>
      <c r="D207" s="19">
        <f t="shared" si="3"/>
        <v>8.4574000051248863E-2</v>
      </c>
      <c r="E207" s="11">
        <v>84</v>
      </c>
      <c r="F207" s="3" t="s">
        <v>35</v>
      </c>
      <c r="G207" s="11">
        <v>20</v>
      </c>
      <c r="H207" s="3" t="s">
        <v>287</v>
      </c>
      <c r="I207" s="11">
        <v>17</v>
      </c>
    </row>
    <row r="208" spans="1:9" ht="16.5" customHeight="1">
      <c r="A208" s="17" t="s">
        <v>115</v>
      </c>
      <c r="B208" s="10">
        <v>1377034.52</v>
      </c>
      <c r="C208" s="18">
        <v>10729472.27</v>
      </c>
      <c r="D208" s="19">
        <f t="shared" si="3"/>
        <v>0.12834130937177957</v>
      </c>
      <c r="E208" s="11">
        <v>61</v>
      </c>
      <c r="F208" s="3" t="s">
        <v>13</v>
      </c>
      <c r="G208" s="11">
        <v>18</v>
      </c>
      <c r="H208" s="3" t="s">
        <v>111</v>
      </c>
      <c r="I208" s="11">
        <v>5</v>
      </c>
    </row>
    <row r="209" spans="1:9" ht="16.5" customHeight="1">
      <c r="A209" s="17" t="s">
        <v>15</v>
      </c>
      <c r="B209" s="10">
        <v>146967.97</v>
      </c>
      <c r="C209" s="18">
        <v>7508750.6500000004</v>
      </c>
      <c r="D209" s="19">
        <f t="shared" si="3"/>
        <v>1.9572892595654378E-2</v>
      </c>
      <c r="E209" s="11">
        <v>190</v>
      </c>
      <c r="F209" s="3" t="s">
        <v>16</v>
      </c>
      <c r="G209" s="11">
        <v>50</v>
      </c>
      <c r="H209" s="3" t="s">
        <v>11</v>
      </c>
      <c r="I209" s="11">
        <v>4</v>
      </c>
    </row>
    <row r="210" spans="1:9" ht="16.5" customHeight="1">
      <c r="A210" s="17" t="s">
        <v>309</v>
      </c>
      <c r="B210" s="10">
        <v>1333219.92</v>
      </c>
      <c r="C210" s="18">
        <v>23049961.559999999</v>
      </c>
      <c r="D210" s="19">
        <f t="shared" si="3"/>
        <v>5.7840440060152536E-2</v>
      </c>
      <c r="E210" s="11">
        <v>106</v>
      </c>
      <c r="F210" s="3" t="s">
        <v>35</v>
      </c>
      <c r="G210" s="11">
        <v>27</v>
      </c>
      <c r="H210" s="3" t="s">
        <v>287</v>
      </c>
      <c r="I210" s="11">
        <v>23</v>
      </c>
    </row>
    <row r="211" spans="1:9" ht="16.5" customHeight="1">
      <c r="A211" s="14" t="s">
        <v>34</v>
      </c>
      <c r="B211" s="8">
        <v>21382.2</v>
      </c>
      <c r="C211" s="15">
        <v>7615864.7199999997</v>
      </c>
      <c r="D211" s="16">
        <f t="shared" si="3"/>
        <v>2.8075866347583968E-3</v>
      </c>
      <c r="E211" s="9">
        <v>284</v>
      </c>
      <c r="F211" s="4" t="s">
        <v>35</v>
      </c>
      <c r="G211" s="9">
        <v>52</v>
      </c>
      <c r="H211" s="4" t="s">
        <v>11</v>
      </c>
      <c r="I211" s="9">
        <v>22</v>
      </c>
    </row>
    <row r="212" spans="1:9" ht="16.5" customHeight="1">
      <c r="A212" s="14" t="s">
        <v>242</v>
      </c>
      <c r="B212" s="8">
        <v>73428.87</v>
      </c>
      <c r="C212" s="15">
        <v>7134543.1600000001</v>
      </c>
      <c r="D212" s="16">
        <f t="shared" si="3"/>
        <v>1.0292021276384008E-2</v>
      </c>
      <c r="E212" s="9">
        <v>229</v>
      </c>
      <c r="F212" s="4" t="s">
        <v>16</v>
      </c>
      <c r="G212" s="9">
        <v>73</v>
      </c>
      <c r="H212" s="4" t="s">
        <v>215</v>
      </c>
      <c r="I212" s="9">
        <v>28</v>
      </c>
    </row>
    <row r="213" spans="1:9" ht="16.5" customHeight="1">
      <c r="A213" s="14" t="s">
        <v>87</v>
      </c>
      <c r="B213" s="8">
        <v>439445.28</v>
      </c>
      <c r="C213" s="15">
        <v>17737590.989999998</v>
      </c>
      <c r="D213" s="16">
        <f t="shared" si="3"/>
        <v>2.4774800605547171E-2</v>
      </c>
      <c r="E213" s="9">
        <v>170</v>
      </c>
      <c r="F213" s="4" t="s">
        <v>16</v>
      </c>
      <c r="G213" s="9">
        <v>40</v>
      </c>
      <c r="H213" s="4" t="s">
        <v>54</v>
      </c>
      <c r="I213" s="9">
        <v>34</v>
      </c>
    </row>
    <row r="214" spans="1:9" ht="16.5" customHeight="1">
      <c r="A214" s="14" t="s">
        <v>216</v>
      </c>
      <c r="B214" s="8">
        <v>1034604.89</v>
      </c>
      <c r="C214" s="15">
        <v>9454955.9100000001</v>
      </c>
      <c r="D214" s="16">
        <f t="shared" si="3"/>
        <v>0.10942461285364154</v>
      </c>
      <c r="E214" s="9">
        <v>68</v>
      </c>
      <c r="F214" s="4" t="s">
        <v>41</v>
      </c>
      <c r="G214" s="9">
        <v>8</v>
      </c>
      <c r="H214" s="4" t="s">
        <v>215</v>
      </c>
      <c r="I214" s="9">
        <v>2</v>
      </c>
    </row>
    <row r="215" spans="1:9" ht="16.5" customHeight="1">
      <c r="A215" s="17" t="s">
        <v>146</v>
      </c>
      <c r="B215" s="10">
        <v>78792.210000000006</v>
      </c>
      <c r="C215" s="18">
        <v>15207390.960000001</v>
      </c>
      <c r="D215" s="19">
        <f t="shared" si="3"/>
        <v>5.1811786918115766E-3</v>
      </c>
      <c r="E215" s="11">
        <v>267</v>
      </c>
      <c r="F215" s="3" t="s">
        <v>16</v>
      </c>
      <c r="G215" s="11">
        <v>97</v>
      </c>
      <c r="H215" s="3" t="s">
        <v>111</v>
      </c>
      <c r="I215" s="11">
        <v>36</v>
      </c>
    </row>
    <row r="216" spans="1:9" ht="16.5" customHeight="1">
      <c r="A216" s="17" t="s">
        <v>128</v>
      </c>
      <c r="B216" s="10">
        <v>311193.21999999997</v>
      </c>
      <c r="C216" s="18">
        <v>11486510.74</v>
      </c>
      <c r="D216" s="19">
        <f t="shared" si="3"/>
        <v>2.7092058419126153E-2</v>
      </c>
      <c r="E216" s="11">
        <v>164</v>
      </c>
      <c r="F216" s="3" t="s">
        <v>35</v>
      </c>
      <c r="G216" s="11">
        <v>36</v>
      </c>
      <c r="H216" s="3" t="s">
        <v>111</v>
      </c>
      <c r="I216" s="11">
        <v>18</v>
      </c>
    </row>
    <row r="217" spans="1:9" ht="16.5" customHeight="1">
      <c r="A217" s="17" t="s">
        <v>124</v>
      </c>
      <c r="B217" s="10">
        <v>447274.53</v>
      </c>
      <c r="C217" s="18">
        <v>11682294.26</v>
      </c>
      <c r="D217" s="19">
        <f t="shared" si="3"/>
        <v>3.8286531741582759E-2</v>
      </c>
      <c r="E217" s="11">
        <v>140</v>
      </c>
      <c r="F217" s="3" t="s">
        <v>35</v>
      </c>
      <c r="G217" s="11">
        <v>31</v>
      </c>
      <c r="H217" s="3" t="s">
        <v>111</v>
      </c>
      <c r="I217" s="11">
        <v>14</v>
      </c>
    </row>
    <row r="218" spans="1:9" ht="16.5" customHeight="1">
      <c r="A218" s="17" t="s">
        <v>104</v>
      </c>
      <c r="B218" s="10">
        <v>27364738.579999998</v>
      </c>
      <c r="C218" s="18">
        <v>134770265.97</v>
      </c>
      <c r="D218" s="19">
        <f t="shared" si="3"/>
        <v>0.2030472996624598</v>
      </c>
      <c r="E218" s="11">
        <v>44</v>
      </c>
      <c r="F218" s="3" t="s">
        <v>35</v>
      </c>
      <c r="G218" s="11">
        <v>11</v>
      </c>
      <c r="H218" s="3" t="s">
        <v>100</v>
      </c>
      <c r="I218" s="11">
        <v>5</v>
      </c>
    </row>
    <row r="219" spans="1:9" ht="16.5" customHeight="1">
      <c r="A219" s="14" t="s">
        <v>79</v>
      </c>
      <c r="B219" s="8">
        <v>493224.44</v>
      </c>
      <c r="C219" s="15">
        <v>14621480.58</v>
      </c>
      <c r="D219" s="16">
        <f t="shared" si="3"/>
        <v>3.3732865649369143E-2</v>
      </c>
      <c r="E219" s="9">
        <v>149</v>
      </c>
      <c r="F219" s="4" t="s">
        <v>35</v>
      </c>
      <c r="G219" s="9">
        <v>32</v>
      </c>
      <c r="H219" s="4" t="s">
        <v>54</v>
      </c>
      <c r="I219" s="9">
        <v>26</v>
      </c>
    </row>
    <row r="220" spans="1:9" ht="16.5" customHeight="1">
      <c r="A220" s="14" t="s">
        <v>194</v>
      </c>
      <c r="B220" s="8">
        <v>63841.78</v>
      </c>
      <c r="C220" s="15">
        <v>9390800.1500000004</v>
      </c>
      <c r="D220" s="16">
        <f t="shared" si="3"/>
        <v>6.7983323018539583E-3</v>
      </c>
      <c r="E220" s="9">
        <v>256</v>
      </c>
      <c r="F220" s="4" t="s">
        <v>13</v>
      </c>
      <c r="G220" s="9">
        <v>43</v>
      </c>
      <c r="H220" s="4" t="s">
        <v>164</v>
      </c>
      <c r="I220" s="9">
        <v>31</v>
      </c>
    </row>
    <row r="221" spans="1:9" ht="16.5" customHeight="1">
      <c r="A221" s="14" t="s">
        <v>204</v>
      </c>
      <c r="B221" s="8">
        <v>17254301.329999998</v>
      </c>
      <c r="C221" s="15">
        <v>78679128.859999999</v>
      </c>
      <c r="D221" s="16">
        <f t="shared" si="3"/>
        <v>0.21929959800014998</v>
      </c>
      <c r="E221" s="9">
        <v>39</v>
      </c>
      <c r="F221" s="4" t="s">
        <v>50</v>
      </c>
      <c r="G221" s="9">
        <v>6</v>
      </c>
      <c r="H221" s="5" t="s">
        <v>202</v>
      </c>
      <c r="I221" s="9">
        <v>3</v>
      </c>
    </row>
    <row r="222" spans="1:9" ht="16.5" customHeight="1">
      <c r="A222" s="14" t="s">
        <v>219</v>
      </c>
      <c r="B222" s="8">
        <v>317618.59999999998</v>
      </c>
      <c r="C222" s="15">
        <v>6906721.5899999999</v>
      </c>
      <c r="D222" s="16">
        <f t="shared" si="3"/>
        <v>4.5986883336932072E-2</v>
      </c>
      <c r="E222" s="9">
        <v>124</v>
      </c>
      <c r="F222" s="4" t="s">
        <v>10</v>
      </c>
      <c r="G222" s="9">
        <v>11</v>
      </c>
      <c r="H222" s="4" t="s">
        <v>215</v>
      </c>
      <c r="I222" s="9">
        <v>5</v>
      </c>
    </row>
    <row r="223" spans="1:9" ht="16.5" customHeight="1">
      <c r="A223" s="17" t="s">
        <v>189</v>
      </c>
      <c r="B223" s="10">
        <v>74631.14</v>
      </c>
      <c r="C223" s="18">
        <v>8773959.3300000001</v>
      </c>
      <c r="D223" s="19">
        <f t="shared" si="3"/>
        <v>8.5059819852162447E-3</v>
      </c>
      <c r="E223" s="11">
        <v>238</v>
      </c>
      <c r="F223" s="3" t="s">
        <v>16</v>
      </c>
      <c r="G223" s="11">
        <v>82</v>
      </c>
      <c r="H223" s="3" t="s">
        <v>164</v>
      </c>
      <c r="I223" s="11">
        <v>26</v>
      </c>
    </row>
    <row r="224" spans="1:9" ht="16.5" customHeight="1">
      <c r="A224" s="17" t="s">
        <v>60</v>
      </c>
      <c r="B224" s="10">
        <v>1436659.54</v>
      </c>
      <c r="C224" s="18">
        <v>13995275.98</v>
      </c>
      <c r="D224" s="19">
        <f t="shared" si="3"/>
        <v>0.10265317683288729</v>
      </c>
      <c r="E224" s="11">
        <v>73</v>
      </c>
      <c r="F224" s="3" t="s">
        <v>35</v>
      </c>
      <c r="G224" s="11">
        <v>18</v>
      </c>
      <c r="H224" s="3" t="s">
        <v>54</v>
      </c>
      <c r="I224" s="11">
        <v>7</v>
      </c>
    </row>
    <row r="225" spans="1:9" ht="16.5" customHeight="1">
      <c r="A225" s="17" t="s">
        <v>132</v>
      </c>
      <c r="B225" s="10">
        <v>189776.23</v>
      </c>
      <c r="C225" s="18">
        <v>8912368.6999999993</v>
      </c>
      <c r="D225" s="19">
        <f t="shared" si="3"/>
        <v>2.1293579337668112E-2</v>
      </c>
      <c r="E225" s="11">
        <v>185</v>
      </c>
      <c r="F225" s="3" t="s">
        <v>16</v>
      </c>
      <c r="G225" s="11">
        <v>47</v>
      </c>
      <c r="H225" s="3" t="s">
        <v>111</v>
      </c>
      <c r="I225" s="11">
        <v>22</v>
      </c>
    </row>
    <row r="226" spans="1:9" ht="16.5" customHeight="1">
      <c r="A226" s="17" t="s">
        <v>130</v>
      </c>
      <c r="B226" s="10">
        <v>325869.33</v>
      </c>
      <c r="C226" s="18">
        <v>13432994.66</v>
      </c>
      <c r="D226" s="19">
        <f t="shared" si="3"/>
        <v>2.4258874379691001E-2</v>
      </c>
      <c r="E226" s="11">
        <v>172</v>
      </c>
      <c r="F226" s="3" t="s">
        <v>35</v>
      </c>
      <c r="G226" s="11">
        <v>37</v>
      </c>
      <c r="H226" s="3" t="s">
        <v>111</v>
      </c>
      <c r="I226" s="11">
        <v>20</v>
      </c>
    </row>
    <row r="227" spans="1:9" ht="16.5" customHeight="1">
      <c r="A227" s="14" t="s">
        <v>166</v>
      </c>
      <c r="B227" s="8">
        <v>515177.68</v>
      </c>
      <c r="C227" s="15">
        <v>8403174.1699999999</v>
      </c>
      <c r="D227" s="16">
        <f t="shared" si="3"/>
        <v>6.1307509469365196E-2</v>
      </c>
      <c r="E227" s="9">
        <v>103</v>
      </c>
      <c r="F227" s="4" t="s">
        <v>16</v>
      </c>
      <c r="G227" s="9">
        <v>13</v>
      </c>
      <c r="H227" s="4" t="s">
        <v>164</v>
      </c>
      <c r="I227" s="9">
        <v>3</v>
      </c>
    </row>
    <row r="228" spans="1:9" ht="16.5" customHeight="1">
      <c r="A228" s="14" t="s">
        <v>173</v>
      </c>
      <c r="B228" s="8">
        <v>402419.76</v>
      </c>
      <c r="C228" s="15">
        <v>14779730.1</v>
      </c>
      <c r="D228" s="16">
        <f t="shared" si="3"/>
        <v>2.7227815208885311E-2</v>
      </c>
      <c r="E228" s="9">
        <v>163</v>
      </c>
      <c r="F228" s="4" t="s">
        <v>16</v>
      </c>
      <c r="G228" s="9">
        <v>35</v>
      </c>
      <c r="H228" s="4" t="s">
        <v>164</v>
      </c>
      <c r="I228" s="9">
        <v>10</v>
      </c>
    </row>
    <row r="229" spans="1:9" ht="16.5" customHeight="1">
      <c r="A229" s="14" t="s">
        <v>63</v>
      </c>
      <c r="B229" s="8">
        <v>1117387.21</v>
      </c>
      <c r="C229" s="15">
        <v>13743087.710000001</v>
      </c>
      <c r="D229" s="16">
        <f t="shared" si="3"/>
        <v>8.1305397562655868E-2</v>
      </c>
      <c r="E229" s="9">
        <v>88</v>
      </c>
      <c r="F229" s="4" t="s">
        <v>13</v>
      </c>
      <c r="G229" s="9">
        <v>25</v>
      </c>
      <c r="H229" s="4" t="s">
        <v>54</v>
      </c>
      <c r="I229" s="9">
        <v>10</v>
      </c>
    </row>
    <row r="230" spans="1:9" ht="16.5" customHeight="1">
      <c r="A230" s="14" t="s">
        <v>293</v>
      </c>
      <c r="B230" s="8">
        <v>6419908.75</v>
      </c>
      <c r="C230" s="15">
        <v>23745027.48</v>
      </c>
      <c r="D230" s="16">
        <f t="shared" si="3"/>
        <v>0.27036855423340195</v>
      </c>
      <c r="E230" s="9">
        <v>28</v>
      </c>
      <c r="F230" s="4" t="s">
        <v>10</v>
      </c>
      <c r="G230" s="9">
        <v>3</v>
      </c>
      <c r="H230" s="4" t="s">
        <v>287</v>
      </c>
      <c r="I230" s="9">
        <v>7</v>
      </c>
    </row>
    <row r="231" spans="1:9" ht="16.5" customHeight="1">
      <c r="A231" s="17" t="s">
        <v>19</v>
      </c>
      <c r="B231" s="10">
        <v>89916.01</v>
      </c>
      <c r="C231" s="18">
        <v>7497323.2999999998</v>
      </c>
      <c r="D231" s="19">
        <f t="shared" si="3"/>
        <v>1.1993081584196855E-2</v>
      </c>
      <c r="E231" s="11">
        <v>218</v>
      </c>
      <c r="F231" s="3" t="s">
        <v>16</v>
      </c>
      <c r="G231" s="11">
        <v>66</v>
      </c>
      <c r="H231" s="3" t="s">
        <v>11</v>
      </c>
      <c r="I231" s="11">
        <v>7</v>
      </c>
    </row>
    <row r="232" spans="1:9" ht="16.5" customHeight="1">
      <c r="A232" s="17" t="s">
        <v>27</v>
      </c>
      <c r="B232" s="10">
        <v>46391.5</v>
      </c>
      <c r="C232" s="18">
        <v>7551338.0999999996</v>
      </c>
      <c r="D232" s="19">
        <f t="shared" si="3"/>
        <v>6.143480716351451E-3</v>
      </c>
      <c r="E232" s="11">
        <v>259</v>
      </c>
      <c r="F232" s="3" t="s">
        <v>13</v>
      </c>
      <c r="G232" s="11">
        <v>44</v>
      </c>
      <c r="H232" s="3" t="s">
        <v>11</v>
      </c>
      <c r="I232" s="11">
        <v>15</v>
      </c>
    </row>
    <row r="233" spans="1:9" ht="16.5" customHeight="1">
      <c r="A233" s="17" t="s">
        <v>61</v>
      </c>
      <c r="B233" s="10">
        <v>1024456.28</v>
      </c>
      <c r="C233" s="18">
        <v>11710238.74</v>
      </c>
      <c r="D233" s="19">
        <f t="shared" si="3"/>
        <v>8.7483808207995603E-2</v>
      </c>
      <c r="E233" s="11">
        <v>81</v>
      </c>
      <c r="F233" s="3" t="s">
        <v>13</v>
      </c>
      <c r="G233" s="11">
        <v>24</v>
      </c>
      <c r="H233" s="3" t="s">
        <v>54</v>
      </c>
      <c r="I233" s="11">
        <v>8</v>
      </c>
    </row>
    <row r="234" spans="1:9" ht="16.5" customHeight="1">
      <c r="A234" s="17" t="s">
        <v>98</v>
      </c>
      <c r="B234" s="10">
        <v>100030.92</v>
      </c>
      <c r="C234" s="18">
        <v>12619235.65</v>
      </c>
      <c r="D234" s="19">
        <f t="shared" si="3"/>
        <v>7.9268604513301078E-3</v>
      </c>
      <c r="E234" s="11">
        <v>245</v>
      </c>
      <c r="F234" s="3" t="s">
        <v>50</v>
      </c>
      <c r="G234" s="11">
        <v>26</v>
      </c>
      <c r="H234" s="3" t="s">
        <v>54</v>
      </c>
      <c r="I234" s="11">
        <v>45</v>
      </c>
    </row>
    <row r="235" spans="1:9" ht="16.5" customHeight="1">
      <c r="A235" s="14" t="s">
        <v>254</v>
      </c>
      <c r="B235" s="8">
        <v>42244.74</v>
      </c>
      <c r="C235" s="15">
        <v>7813665.6699999999</v>
      </c>
      <c r="D235" s="16">
        <f t="shared" si="3"/>
        <v>5.4065200360690633E-3</v>
      </c>
      <c r="E235" s="9">
        <v>266</v>
      </c>
      <c r="F235" s="4" t="s">
        <v>16</v>
      </c>
      <c r="G235" s="9">
        <v>96</v>
      </c>
      <c r="H235" s="4" t="s">
        <v>215</v>
      </c>
      <c r="I235" s="9">
        <v>40</v>
      </c>
    </row>
    <row r="236" spans="1:9" ht="16.5" customHeight="1">
      <c r="A236" s="14" t="s">
        <v>28</v>
      </c>
      <c r="B236" s="8">
        <v>34508.61</v>
      </c>
      <c r="C236" s="15">
        <v>7168405.7400000002</v>
      </c>
      <c r="D236" s="16">
        <f t="shared" si="3"/>
        <v>4.8139867149874808E-3</v>
      </c>
      <c r="E236" s="9">
        <v>269</v>
      </c>
      <c r="F236" s="4" t="s">
        <v>16</v>
      </c>
      <c r="G236" s="9">
        <v>99</v>
      </c>
      <c r="H236" s="4" t="s">
        <v>11</v>
      </c>
      <c r="I236" s="9">
        <v>16</v>
      </c>
    </row>
    <row r="237" spans="1:9" ht="16.5" customHeight="1">
      <c r="A237" s="14" t="s">
        <v>267</v>
      </c>
      <c r="B237" s="8">
        <v>13963545.99</v>
      </c>
      <c r="C237" s="15">
        <v>28003606.41</v>
      </c>
      <c r="D237" s="16">
        <f t="shared" si="3"/>
        <v>0.4986338468538703</v>
      </c>
      <c r="E237" s="9">
        <v>17</v>
      </c>
      <c r="F237" s="4" t="s">
        <v>41</v>
      </c>
      <c r="G237" s="9">
        <v>2</v>
      </c>
      <c r="H237" s="4" t="s">
        <v>265</v>
      </c>
      <c r="I237" s="9">
        <v>3</v>
      </c>
    </row>
    <row r="238" spans="1:9" ht="16.5" customHeight="1">
      <c r="A238" s="14" t="s">
        <v>108</v>
      </c>
      <c r="B238" s="8">
        <v>15767929.59</v>
      </c>
      <c r="C238" s="15">
        <v>150846951.77000001</v>
      </c>
      <c r="D238" s="16">
        <f t="shared" si="3"/>
        <v>0.10452932197159505</v>
      </c>
      <c r="E238" s="9">
        <v>72</v>
      </c>
      <c r="F238" s="4" t="s">
        <v>50</v>
      </c>
      <c r="G238" s="9">
        <v>15</v>
      </c>
      <c r="H238" s="4" t="s">
        <v>100</v>
      </c>
      <c r="I238" s="9">
        <v>9</v>
      </c>
    </row>
    <row r="239" spans="1:9" ht="16.5" customHeight="1">
      <c r="A239" s="17" t="s">
        <v>244</v>
      </c>
      <c r="B239" s="10">
        <v>75717.64</v>
      </c>
      <c r="C239" s="18">
        <v>8530376.5299999993</v>
      </c>
      <c r="D239" s="19">
        <f t="shared" si="3"/>
        <v>8.8762365569342583E-3</v>
      </c>
      <c r="E239" s="11">
        <v>236</v>
      </c>
      <c r="F239" s="3" t="s">
        <v>16</v>
      </c>
      <c r="G239" s="11">
        <v>80</v>
      </c>
      <c r="H239" s="3" t="s">
        <v>215</v>
      </c>
      <c r="I239" s="11">
        <v>30</v>
      </c>
    </row>
    <row r="240" spans="1:9" ht="16.5" customHeight="1">
      <c r="A240" s="17" t="s">
        <v>239</v>
      </c>
      <c r="B240" s="10">
        <v>86595.4</v>
      </c>
      <c r="C240" s="18">
        <v>7225742.9000000004</v>
      </c>
      <c r="D240" s="19">
        <f t="shared" si="3"/>
        <v>1.198429022433112E-2</v>
      </c>
      <c r="E240" s="11">
        <v>219</v>
      </c>
      <c r="F240" s="3" t="s">
        <v>41</v>
      </c>
      <c r="G240" s="11">
        <v>19</v>
      </c>
      <c r="H240" s="3" t="s">
        <v>215</v>
      </c>
      <c r="I240" s="11">
        <v>25</v>
      </c>
    </row>
    <row r="241" spans="1:9" ht="16.5" customHeight="1">
      <c r="A241" s="17" t="s">
        <v>86</v>
      </c>
      <c r="B241" s="10">
        <v>625691.79</v>
      </c>
      <c r="C241" s="18">
        <v>24545470.34</v>
      </c>
      <c r="D241" s="19">
        <f t="shared" si="3"/>
        <v>2.549113059692952E-2</v>
      </c>
      <c r="E241" s="11">
        <v>168</v>
      </c>
      <c r="F241" s="3" t="s">
        <v>16</v>
      </c>
      <c r="G241" s="11">
        <v>38</v>
      </c>
      <c r="H241" s="3" t="s">
        <v>54</v>
      </c>
      <c r="I241" s="11">
        <v>33</v>
      </c>
    </row>
    <row r="242" spans="1:9" ht="16.5" customHeight="1">
      <c r="A242" s="17" t="s">
        <v>170</v>
      </c>
      <c r="B242" s="10">
        <v>470368.45</v>
      </c>
      <c r="C242" s="18">
        <v>11655917.6</v>
      </c>
      <c r="D242" s="19">
        <f t="shared" si="3"/>
        <v>4.0354476253332473E-2</v>
      </c>
      <c r="E242" s="11">
        <v>137</v>
      </c>
      <c r="F242" s="3" t="s">
        <v>10</v>
      </c>
      <c r="G242" s="11">
        <v>16</v>
      </c>
      <c r="H242" s="3" t="s">
        <v>164</v>
      </c>
      <c r="I242" s="11">
        <v>7</v>
      </c>
    </row>
    <row r="243" spans="1:9" ht="16.5" customHeight="1">
      <c r="A243" s="14" t="s">
        <v>88</v>
      </c>
      <c r="B243" s="8">
        <v>414271.49</v>
      </c>
      <c r="C243" s="15">
        <v>17365978.23</v>
      </c>
      <c r="D243" s="16">
        <f t="shared" si="3"/>
        <v>2.385535007088397E-2</v>
      </c>
      <c r="E243" s="9">
        <v>173</v>
      </c>
      <c r="F243" s="4" t="s">
        <v>16</v>
      </c>
      <c r="G243" s="9">
        <v>41</v>
      </c>
      <c r="H243" s="4" t="s">
        <v>54</v>
      </c>
      <c r="I243" s="9">
        <v>35</v>
      </c>
    </row>
    <row r="244" spans="1:9" ht="16.5" customHeight="1">
      <c r="A244" s="14" t="s">
        <v>154</v>
      </c>
      <c r="B244" s="8">
        <v>44752998.939999998</v>
      </c>
      <c r="C244" s="15">
        <v>127040262.68000001</v>
      </c>
      <c r="D244" s="16">
        <f t="shared" si="3"/>
        <v>0.35227413731603907</v>
      </c>
      <c r="E244" s="9">
        <v>20</v>
      </c>
      <c r="F244" s="4" t="s">
        <v>50</v>
      </c>
      <c r="G244" s="9">
        <v>3</v>
      </c>
      <c r="H244" s="4" t="s">
        <v>151</v>
      </c>
      <c r="I244" s="9">
        <v>4</v>
      </c>
    </row>
    <row r="245" spans="1:9" ht="16.5" customHeight="1">
      <c r="A245" s="14" t="s">
        <v>275</v>
      </c>
      <c r="B245" s="8">
        <v>4429330.74</v>
      </c>
      <c r="C245" s="15">
        <v>42045006.189999998</v>
      </c>
      <c r="D245" s="16">
        <f t="shared" si="3"/>
        <v>0.10534736800808164</v>
      </c>
      <c r="E245" s="9">
        <v>71</v>
      </c>
      <c r="F245" s="4" t="s">
        <v>41</v>
      </c>
      <c r="G245" s="9">
        <v>9</v>
      </c>
      <c r="H245" s="4" t="s">
        <v>265</v>
      </c>
      <c r="I245" s="9">
        <v>11</v>
      </c>
    </row>
    <row r="246" spans="1:9" ht="16.5" customHeight="1">
      <c r="A246" s="14" t="s">
        <v>256</v>
      </c>
      <c r="B246" s="8">
        <v>36205.08</v>
      </c>
      <c r="C246" s="15">
        <v>7919623.6200000001</v>
      </c>
      <c r="D246" s="16">
        <f t="shared" si="3"/>
        <v>4.5715657381202668E-3</v>
      </c>
      <c r="E246" s="9">
        <v>272</v>
      </c>
      <c r="F246" s="4" t="s">
        <v>35</v>
      </c>
      <c r="G246" s="9">
        <v>51</v>
      </c>
      <c r="H246" s="4" t="s">
        <v>215</v>
      </c>
      <c r="I246" s="9">
        <v>42</v>
      </c>
    </row>
    <row r="247" spans="1:9" ht="16.5" customHeight="1">
      <c r="A247" s="17" t="s">
        <v>139</v>
      </c>
      <c r="B247" s="10">
        <v>133128.22</v>
      </c>
      <c r="C247" s="18">
        <v>12525004.43</v>
      </c>
      <c r="D247" s="19">
        <f t="shared" si="3"/>
        <v>1.0628995841401073E-2</v>
      </c>
      <c r="E247" s="11">
        <v>227</v>
      </c>
      <c r="F247" s="3" t="s">
        <v>16</v>
      </c>
      <c r="G247" s="11">
        <v>72</v>
      </c>
      <c r="H247" s="3" t="s">
        <v>111</v>
      </c>
      <c r="I247" s="11">
        <v>29</v>
      </c>
    </row>
    <row r="248" spans="1:9" ht="16.5" customHeight="1">
      <c r="A248" s="17" t="s">
        <v>121</v>
      </c>
      <c r="B248" s="10">
        <v>602254.69999999995</v>
      </c>
      <c r="C248" s="18">
        <v>11059968.27</v>
      </c>
      <c r="D248" s="19">
        <f t="shared" si="3"/>
        <v>5.4453564901592616E-2</v>
      </c>
      <c r="E248" s="11">
        <v>109</v>
      </c>
      <c r="F248" s="3" t="s">
        <v>13</v>
      </c>
      <c r="G248" s="11">
        <v>28</v>
      </c>
      <c r="H248" s="3" t="s">
        <v>111</v>
      </c>
      <c r="I248" s="11">
        <v>11</v>
      </c>
    </row>
    <row r="249" spans="1:9" ht="16.5" customHeight="1">
      <c r="A249" s="17" t="s">
        <v>282</v>
      </c>
      <c r="B249" s="10">
        <v>1096158.58</v>
      </c>
      <c r="C249" s="18">
        <v>29595644.84</v>
      </c>
      <c r="D249" s="19">
        <f t="shared" si="3"/>
        <v>3.7037833976115521E-2</v>
      </c>
      <c r="E249" s="11">
        <v>144</v>
      </c>
      <c r="F249" s="3" t="s">
        <v>10</v>
      </c>
      <c r="G249" s="11">
        <v>17</v>
      </c>
      <c r="H249" s="3" t="s">
        <v>265</v>
      </c>
      <c r="I249" s="11">
        <v>18</v>
      </c>
    </row>
    <row r="250" spans="1:9" ht="16.5" customHeight="1">
      <c r="A250" s="17" t="s">
        <v>40</v>
      </c>
      <c r="B250" s="10">
        <v>248108249.74000001</v>
      </c>
      <c r="C250" s="18">
        <v>288506515.38999999</v>
      </c>
      <c r="D250" s="19">
        <f t="shared" si="3"/>
        <v>0.85997451185672513</v>
      </c>
      <c r="E250" s="11">
        <v>11</v>
      </c>
      <c r="F250" s="3" t="s">
        <v>41</v>
      </c>
      <c r="G250" s="11">
        <v>1</v>
      </c>
      <c r="H250" s="3" t="s">
        <v>42</v>
      </c>
      <c r="I250" s="11">
        <v>1</v>
      </c>
    </row>
    <row r="251" spans="1:9" ht="16.5" customHeight="1">
      <c r="A251" s="14" t="s">
        <v>318</v>
      </c>
      <c r="B251" s="8">
        <v>209018.25</v>
      </c>
      <c r="C251" s="15">
        <v>21742736.100000001</v>
      </c>
      <c r="D251" s="16">
        <f t="shared" si="3"/>
        <v>9.6132450414094846E-3</v>
      </c>
      <c r="E251" s="9">
        <v>232</v>
      </c>
      <c r="F251" s="4" t="s">
        <v>16</v>
      </c>
      <c r="G251" s="9">
        <v>76</v>
      </c>
      <c r="H251" s="4" t="s">
        <v>287</v>
      </c>
      <c r="I251" s="9">
        <v>32</v>
      </c>
    </row>
    <row r="252" spans="1:9" ht="16.5" customHeight="1">
      <c r="A252" s="14" t="s">
        <v>95</v>
      </c>
      <c r="B252" s="8">
        <v>151532.01</v>
      </c>
      <c r="C252" s="15">
        <v>13508003.23</v>
      </c>
      <c r="D252" s="16">
        <f t="shared" si="3"/>
        <v>1.1217942979422874E-2</v>
      </c>
      <c r="E252" s="9">
        <v>221</v>
      </c>
      <c r="F252" s="4" t="s">
        <v>10</v>
      </c>
      <c r="G252" s="9">
        <v>27</v>
      </c>
      <c r="H252" s="4" t="s">
        <v>54</v>
      </c>
      <c r="I252" s="9">
        <v>42</v>
      </c>
    </row>
    <row r="253" spans="1:9" ht="16.5" customHeight="1">
      <c r="A253" s="14" t="s">
        <v>283</v>
      </c>
      <c r="B253" s="8">
        <v>1261853.4099999999</v>
      </c>
      <c r="C253" s="15">
        <v>38741480.840000004</v>
      </c>
      <c r="D253" s="16">
        <f t="shared" si="3"/>
        <v>3.2571119705294152E-2</v>
      </c>
      <c r="E253" s="9">
        <v>151</v>
      </c>
      <c r="F253" s="4" t="s">
        <v>16</v>
      </c>
      <c r="G253" s="9">
        <v>27</v>
      </c>
      <c r="H253" s="4" t="s">
        <v>265</v>
      </c>
      <c r="I253" s="9">
        <v>19</v>
      </c>
    </row>
    <row r="254" spans="1:9" ht="16.5" customHeight="1">
      <c r="A254" s="14" t="s">
        <v>68</v>
      </c>
      <c r="B254" s="8">
        <v>935516.33</v>
      </c>
      <c r="C254" s="15">
        <v>19345425.25</v>
      </c>
      <c r="D254" s="16">
        <f t="shared" si="3"/>
        <v>4.8358530138798574E-2</v>
      </c>
      <c r="E254" s="9">
        <v>115</v>
      </c>
      <c r="F254" s="4" t="s">
        <v>13</v>
      </c>
      <c r="G254" s="9">
        <v>30</v>
      </c>
      <c r="H254" s="4" t="s">
        <v>54</v>
      </c>
      <c r="I254" s="9">
        <v>15</v>
      </c>
    </row>
    <row r="255" spans="1:9" ht="16.5" customHeight="1">
      <c r="A255" s="17" t="s">
        <v>237</v>
      </c>
      <c r="B255" s="10">
        <v>110535.27</v>
      </c>
      <c r="C255" s="18">
        <v>8727774.6699999999</v>
      </c>
      <c r="D255" s="19">
        <f t="shared" si="3"/>
        <v>1.2664771282414422E-2</v>
      </c>
      <c r="E255" s="11">
        <v>215</v>
      </c>
      <c r="F255" s="3" t="s">
        <v>13</v>
      </c>
      <c r="G255" s="11">
        <v>39</v>
      </c>
      <c r="H255" s="3" t="s">
        <v>215</v>
      </c>
      <c r="I255" s="11">
        <v>23</v>
      </c>
    </row>
    <row r="256" spans="1:9" ht="16.5" customHeight="1">
      <c r="A256" s="17" t="s">
        <v>29</v>
      </c>
      <c r="B256" s="10">
        <v>32390.93</v>
      </c>
      <c r="C256" s="18">
        <v>6798520.3600000003</v>
      </c>
      <c r="D256" s="19">
        <f t="shared" si="3"/>
        <v>4.7644087661451087E-3</v>
      </c>
      <c r="E256" s="11">
        <v>270</v>
      </c>
      <c r="F256" s="3" t="s">
        <v>16</v>
      </c>
      <c r="G256" s="11">
        <v>100</v>
      </c>
      <c r="H256" s="3" t="s">
        <v>11</v>
      </c>
      <c r="I256" s="11">
        <v>17</v>
      </c>
    </row>
    <row r="257" spans="1:9" ht="16.5" customHeight="1">
      <c r="A257" s="17" t="s">
        <v>206</v>
      </c>
      <c r="B257" s="10">
        <v>8313853.8399999999</v>
      </c>
      <c r="C257" s="18">
        <v>47909649.090000004</v>
      </c>
      <c r="D257" s="19">
        <f t="shared" si="3"/>
        <v>0.17353192932768358</v>
      </c>
      <c r="E257" s="11">
        <v>51</v>
      </c>
      <c r="F257" s="3" t="s">
        <v>16</v>
      </c>
      <c r="G257" s="11">
        <v>5</v>
      </c>
      <c r="H257" s="6" t="s">
        <v>202</v>
      </c>
      <c r="I257" s="11">
        <v>5</v>
      </c>
    </row>
    <row r="258" spans="1:9" ht="16.5" customHeight="1">
      <c r="A258" s="17" t="s">
        <v>167</v>
      </c>
      <c r="B258" s="10">
        <v>521996.44</v>
      </c>
      <c r="C258" s="18">
        <v>11101739.42</v>
      </c>
      <c r="D258" s="19">
        <f t="shared" si="3"/>
        <v>4.7019338164217155E-2</v>
      </c>
      <c r="E258" s="11">
        <v>120</v>
      </c>
      <c r="F258" s="3" t="s">
        <v>41</v>
      </c>
      <c r="G258" s="11">
        <v>14</v>
      </c>
      <c r="H258" s="3" t="s">
        <v>164</v>
      </c>
      <c r="I258" s="11">
        <v>4</v>
      </c>
    </row>
    <row r="259" spans="1:9" ht="16.5" customHeight="1">
      <c r="A259" s="14" t="s">
        <v>94</v>
      </c>
      <c r="B259" s="8">
        <v>254243.34</v>
      </c>
      <c r="C259" s="15">
        <v>19668036.190000001</v>
      </c>
      <c r="D259" s="16">
        <f t="shared" ref="D259:D322" si="4">B259/C259</f>
        <v>1.2926727281967644E-2</v>
      </c>
      <c r="E259" s="9">
        <v>214</v>
      </c>
      <c r="F259" s="4" t="s">
        <v>16</v>
      </c>
      <c r="G259" s="9">
        <v>63</v>
      </c>
      <c r="H259" s="4" t="s">
        <v>54</v>
      </c>
      <c r="I259" s="9">
        <v>41</v>
      </c>
    </row>
    <row r="260" spans="1:9" ht="16.5" customHeight="1">
      <c r="A260" s="14" t="s">
        <v>307</v>
      </c>
      <c r="B260" s="8">
        <v>1776753.83</v>
      </c>
      <c r="C260" s="15">
        <v>25789398.609999999</v>
      </c>
      <c r="D260" s="16">
        <f t="shared" si="4"/>
        <v>6.8894736820697036E-2</v>
      </c>
      <c r="E260" s="9">
        <v>94</v>
      </c>
      <c r="F260" s="4" t="s">
        <v>50</v>
      </c>
      <c r="G260" s="9">
        <v>18</v>
      </c>
      <c r="H260" s="4" t="s">
        <v>287</v>
      </c>
      <c r="I260" s="9">
        <v>21</v>
      </c>
    </row>
    <row r="261" spans="1:9" ht="16.5" customHeight="1">
      <c r="A261" s="14" t="s">
        <v>304</v>
      </c>
      <c r="B261" s="8">
        <v>2424369.9900000002</v>
      </c>
      <c r="C261" s="15">
        <v>29534335.940000001</v>
      </c>
      <c r="D261" s="16">
        <f t="shared" si="4"/>
        <v>8.208649061638594E-2</v>
      </c>
      <c r="E261" s="9">
        <v>86</v>
      </c>
      <c r="F261" s="4" t="s">
        <v>16</v>
      </c>
      <c r="G261" s="9">
        <v>11</v>
      </c>
      <c r="H261" s="4" t="s">
        <v>287</v>
      </c>
      <c r="I261" s="9">
        <v>18</v>
      </c>
    </row>
    <row r="262" spans="1:9" ht="16.5" customHeight="1">
      <c r="A262" s="14" t="s">
        <v>238</v>
      </c>
      <c r="B262" s="8">
        <v>105950.68</v>
      </c>
      <c r="C262" s="15">
        <v>8766777.8699999992</v>
      </c>
      <c r="D262" s="16">
        <f t="shared" si="4"/>
        <v>1.2085475595607855E-2</v>
      </c>
      <c r="E262" s="9">
        <v>217</v>
      </c>
      <c r="F262" s="4" t="s">
        <v>16</v>
      </c>
      <c r="G262" s="9">
        <v>65</v>
      </c>
      <c r="H262" s="4" t="s">
        <v>215</v>
      </c>
      <c r="I262" s="9">
        <v>24</v>
      </c>
    </row>
    <row r="263" spans="1:9" ht="16.5" customHeight="1">
      <c r="A263" s="17" t="s">
        <v>300</v>
      </c>
      <c r="B263" s="10">
        <v>2141117.9</v>
      </c>
      <c r="C263" s="18">
        <v>20100400.120000001</v>
      </c>
      <c r="D263" s="19">
        <f t="shared" si="4"/>
        <v>0.10652115814697523</v>
      </c>
      <c r="E263" s="11">
        <v>70</v>
      </c>
      <c r="F263" s="3" t="s">
        <v>13</v>
      </c>
      <c r="G263" s="11">
        <v>21</v>
      </c>
      <c r="H263" s="3" t="s">
        <v>287</v>
      </c>
      <c r="I263" s="11">
        <v>14</v>
      </c>
    </row>
    <row r="264" spans="1:9" ht="16.5" customHeight="1">
      <c r="A264" s="17" t="s">
        <v>264</v>
      </c>
      <c r="B264" s="10">
        <v>45207254.670000002</v>
      </c>
      <c r="C264" s="18">
        <v>36793800.340000004</v>
      </c>
      <c r="D264" s="19">
        <f t="shared" si="4"/>
        <v>1.2286649993274383</v>
      </c>
      <c r="E264" s="11">
        <v>5</v>
      </c>
      <c r="F264" s="3" t="s">
        <v>13</v>
      </c>
      <c r="G264" s="11">
        <v>4</v>
      </c>
      <c r="H264" s="3" t="s">
        <v>265</v>
      </c>
      <c r="I264" s="11">
        <v>1</v>
      </c>
    </row>
    <row r="265" spans="1:9" ht="16.5" customHeight="1">
      <c r="A265" s="17" t="s">
        <v>255</v>
      </c>
      <c r="B265" s="10">
        <v>36948.589999999997</v>
      </c>
      <c r="C265" s="18">
        <v>7545967.6699999999</v>
      </c>
      <c r="D265" s="19">
        <f t="shared" si="4"/>
        <v>4.8964681026787381E-3</v>
      </c>
      <c r="E265" s="11">
        <v>268</v>
      </c>
      <c r="F265" s="3" t="s">
        <v>16</v>
      </c>
      <c r="G265" s="11">
        <v>98</v>
      </c>
      <c r="H265" s="3" t="s">
        <v>215</v>
      </c>
      <c r="I265" s="11">
        <v>41</v>
      </c>
    </row>
    <row r="266" spans="1:9" ht="16.5" customHeight="1">
      <c r="A266" s="17" t="s">
        <v>297</v>
      </c>
      <c r="B266" s="10">
        <v>3617178.43</v>
      </c>
      <c r="C266" s="18">
        <v>29373737.579999998</v>
      </c>
      <c r="D266" s="19">
        <f t="shared" si="4"/>
        <v>0.12314328131204066</v>
      </c>
      <c r="E266" s="11">
        <v>64</v>
      </c>
      <c r="F266" s="3" t="s">
        <v>35</v>
      </c>
      <c r="G266" s="11">
        <v>16</v>
      </c>
      <c r="H266" s="3" t="s">
        <v>287</v>
      </c>
      <c r="I266" s="11">
        <v>11</v>
      </c>
    </row>
    <row r="267" spans="1:9" ht="16.5" customHeight="1">
      <c r="A267" s="14" t="s">
        <v>96</v>
      </c>
      <c r="B267" s="8">
        <v>170916.1</v>
      </c>
      <c r="C267" s="15">
        <v>18803521.710000001</v>
      </c>
      <c r="D267" s="16">
        <f t="shared" si="4"/>
        <v>9.0895792094682036E-3</v>
      </c>
      <c r="E267" s="9">
        <v>233</v>
      </c>
      <c r="F267" s="4" t="s">
        <v>16</v>
      </c>
      <c r="G267" s="9">
        <v>77</v>
      </c>
      <c r="H267" s="4" t="s">
        <v>54</v>
      </c>
      <c r="I267" s="9">
        <v>43</v>
      </c>
    </row>
    <row r="268" spans="1:9" ht="16.5" customHeight="1">
      <c r="A268" s="14" t="s">
        <v>30</v>
      </c>
      <c r="B268" s="8">
        <v>29843.91</v>
      </c>
      <c r="C268" s="15">
        <v>7224991.1699999999</v>
      </c>
      <c r="D268" s="16">
        <f t="shared" si="4"/>
        <v>4.1306500309536021E-3</v>
      </c>
      <c r="E268" s="9">
        <v>275</v>
      </c>
      <c r="F268" s="4" t="s">
        <v>16</v>
      </c>
      <c r="G268" s="9">
        <v>104</v>
      </c>
      <c r="H268" s="4" t="s">
        <v>11</v>
      </c>
      <c r="I268" s="9">
        <v>18</v>
      </c>
    </row>
    <row r="269" spans="1:9" ht="16.5" customHeight="1">
      <c r="A269" s="14" t="s">
        <v>201</v>
      </c>
      <c r="B269" s="8">
        <v>13172904.369999999</v>
      </c>
      <c r="C269" s="15">
        <v>48018353.380000003</v>
      </c>
      <c r="D269" s="16">
        <f t="shared" si="4"/>
        <v>0.27433061408321036</v>
      </c>
      <c r="E269" s="9">
        <v>26</v>
      </c>
      <c r="F269" s="4" t="s">
        <v>41</v>
      </c>
      <c r="G269" s="9">
        <v>6</v>
      </c>
      <c r="H269" s="5" t="s">
        <v>202</v>
      </c>
      <c r="I269" s="9">
        <v>1</v>
      </c>
    </row>
    <row r="270" spans="1:9" ht="16.5" customHeight="1">
      <c r="A270" s="14" t="s">
        <v>185</v>
      </c>
      <c r="B270" s="8">
        <v>151475.66</v>
      </c>
      <c r="C270" s="15">
        <v>9302655.8100000005</v>
      </c>
      <c r="D270" s="16">
        <f t="shared" si="4"/>
        <v>1.6283055408453297E-2</v>
      </c>
      <c r="E270" s="9">
        <v>204</v>
      </c>
      <c r="F270" s="4" t="s">
        <v>13</v>
      </c>
      <c r="G270" s="9">
        <v>38</v>
      </c>
      <c r="H270" s="4" t="s">
        <v>164</v>
      </c>
      <c r="I270" s="9">
        <v>22</v>
      </c>
    </row>
    <row r="271" spans="1:9" ht="16.5" customHeight="1">
      <c r="A271" s="17" t="s">
        <v>210</v>
      </c>
      <c r="B271" s="10">
        <v>5448426.2599999998</v>
      </c>
      <c r="C271" s="18">
        <v>80189325.430000007</v>
      </c>
      <c r="D271" s="19">
        <f t="shared" si="4"/>
        <v>6.7944532901154236E-2</v>
      </c>
      <c r="E271" s="11">
        <v>96</v>
      </c>
      <c r="F271" s="3" t="s">
        <v>35</v>
      </c>
      <c r="G271" s="11">
        <v>23</v>
      </c>
      <c r="H271" s="6" t="s">
        <v>202</v>
      </c>
      <c r="I271" s="11">
        <v>9</v>
      </c>
    </row>
    <row r="272" spans="1:9" ht="16.5" customHeight="1">
      <c r="A272" s="17" t="s">
        <v>113</v>
      </c>
      <c r="B272" s="10">
        <v>1900276.39</v>
      </c>
      <c r="C272" s="18">
        <v>12397780.220000001</v>
      </c>
      <c r="D272" s="19">
        <f t="shared" si="4"/>
        <v>0.15327553451338724</v>
      </c>
      <c r="E272" s="11">
        <v>54</v>
      </c>
      <c r="F272" s="3" t="s">
        <v>50</v>
      </c>
      <c r="G272" s="11">
        <v>12</v>
      </c>
      <c r="H272" s="3" t="s">
        <v>111</v>
      </c>
      <c r="I272" s="11">
        <v>3</v>
      </c>
    </row>
    <row r="273" spans="1:9" ht="16.5" customHeight="1">
      <c r="A273" s="17" t="s">
        <v>274</v>
      </c>
      <c r="B273" s="10">
        <v>4074692.79</v>
      </c>
      <c r="C273" s="18">
        <v>32305911.43</v>
      </c>
      <c r="D273" s="19">
        <f t="shared" si="4"/>
        <v>0.1261283960004963</v>
      </c>
      <c r="E273" s="11">
        <v>63</v>
      </c>
      <c r="F273" s="3" t="s">
        <v>50</v>
      </c>
      <c r="G273" s="11">
        <v>13</v>
      </c>
      <c r="H273" s="3" t="s">
        <v>265</v>
      </c>
      <c r="I273" s="11">
        <v>10</v>
      </c>
    </row>
    <row r="274" spans="1:9" ht="16.5" customHeight="1">
      <c r="A274" s="17" t="s">
        <v>241</v>
      </c>
      <c r="B274" s="10">
        <v>132102.44</v>
      </c>
      <c r="C274" s="18">
        <v>12512535.99</v>
      </c>
      <c r="D274" s="19">
        <f t="shared" si="4"/>
        <v>1.055760719534202E-2</v>
      </c>
      <c r="E274" s="11">
        <v>228</v>
      </c>
      <c r="F274" s="3" t="s">
        <v>13</v>
      </c>
      <c r="G274" s="11">
        <v>40</v>
      </c>
      <c r="H274" s="3" t="s">
        <v>215</v>
      </c>
      <c r="I274" s="11">
        <v>27</v>
      </c>
    </row>
    <row r="275" spans="1:9" ht="16.5" customHeight="1">
      <c r="A275" s="14" t="s">
        <v>142</v>
      </c>
      <c r="B275" s="8">
        <v>78830.350000000006</v>
      </c>
      <c r="C275" s="15">
        <v>10795133.32</v>
      </c>
      <c r="D275" s="16">
        <f t="shared" si="4"/>
        <v>7.3023970768338791E-3</v>
      </c>
      <c r="E275" s="9">
        <v>250</v>
      </c>
      <c r="F275" s="4" t="s">
        <v>13</v>
      </c>
      <c r="G275" s="9">
        <v>42</v>
      </c>
      <c r="H275" s="4" t="s">
        <v>111</v>
      </c>
      <c r="I275" s="9">
        <v>32</v>
      </c>
    </row>
    <row r="276" spans="1:9" ht="16.5" customHeight="1">
      <c r="A276" s="14" t="s">
        <v>148</v>
      </c>
      <c r="B276" s="8">
        <v>23203.95</v>
      </c>
      <c r="C276" s="15">
        <v>14777741.140000001</v>
      </c>
      <c r="D276" s="16">
        <f t="shared" si="4"/>
        <v>1.5701959981686349E-3</v>
      </c>
      <c r="E276" s="9">
        <v>289</v>
      </c>
      <c r="F276" s="4" t="s">
        <v>16</v>
      </c>
      <c r="G276" s="9">
        <v>115</v>
      </c>
      <c r="H276" s="4" t="s">
        <v>111</v>
      </c>
      <c r="I276" s="9">
        <v>38</v>
      </c>
    </row>
    <row r="277" spans="1:9" ht="16.5" customHeight="1">
      <c r="A277" s="14" t="s">
        <v>136</v>
      </c>
      <c r="B277" s="8">
        <v>178682.31</v>
      </c>
      <c r="C277" s="15">
        <v>12925993.66</v>
      </c>
      <c r="D277" s="16">
        <f t="shared" si="4"/>
        <v>1.3823487361976626E-2</v>
      </c>
      <c r="E277" s="9">
        <v>212</v>
      </c>
      <c r="F277" s="4" t="s">
        <v>35</v>
      </c>
      <c r="G277" s="9">
        <v>44</v>
      </c>
      <c r="H277" s="4" t="s">
        <v>111</v>
      </c>
      <c r="I277" s="9">
        <v>26</v>
      </c>
    </row>
    <row r="278" spans="1:9" ht="16.5" customHeight="1">
      <c r="A278" s="14" t="s">
        <v>101</v>
      </c>
      <c r="B278" s="8">
        <v>35470942.030000001</v>
      </c>
      <c r="C278" s="15">
        <v>131620724.17</v>
      </c>
      <c r="D278" s="16">
        <f t="shared" si="4"/>
        <v>0.26949359421686581</v>
      </c>
      <c r="E278" s="9">
        <v>29</v>
      </c>
      <c r="F278" s="4" t="s">
        <v>13</v>
      </c>
      <c r="G278" s="9">
        <v>10</v>
      </c>
      <c r="H278" s="4" t="s">
        <v>100</v>
      </c>
      <c r="I278" s="9">
        <v>2</v>
      </c>
    </row>
    <row r="279" spans="1:9" ht="16.5" customHeight="1">
      <c r="A279" s="17" t="s">
        <v>187</v>
      </c>
      <c r="B279" s="10">
        <v>147109.98000000001</v>
      </c>
      <c r="C279" s="18">
        <v>10557631.539999999</v>
      </c>
      <c r="D279" s="19">
        <f t="shared" si="4"/>
        <v>1.3933994517865133E-2</v>
      </c>
      <c r="E279" s="11">
        <v>211</v>
      </c>
      <c r="F279" s="3" t="s">
        <v>16</v>
      </c>
      <c r="G279" s="11">
        <v>62</v>
      </c>
      <c r="H279" s="3" t="s">
        <v>164</v>
      </c>
      <c r="I279" s="11">
        <v>24</v>
      </c>
    </row>
    <row r="280" spans="1:9" ht="16.5" customHeight="1">
      <c r="A280" s="17" t="s">
        <v>76</v>
      </c>
      <c r="B280" s="10">
        <v>1112584.6200000001</v>
      </c>
      <c r="C280" s="18">
        <v>28653422.690000001</v>
      </c>
      <c r="D280" s="19">
        <f t="shared" si="4"/>
        <v>3.8829030375777424E-2</v>
      </c>
      <c r="E280" s="11">
        <v>139</v>
      </c>
      <c r="F280" s="3" t="s">
        <v>13</v>
      </c>
      <c r="G280" s="11">
        <v>32</v>
      </c>
      <c r="H280" s="3" t="s">
        <v>54</v>
      </c>
      <c r="I280" s="11">
        <v>23</v>
      </c>
    </row>
    <row r="281" spans="1:9" ht="16.5" customHeight="1">
      <c r="A281" s="17" t="s">
        <v>221</v>
      </c>
      <c r="B281" s="10">
        <v>406449.12</v>
      </c>
      <c r="C281" s="18">
        <v>9022688</v>
      </c>
      <c r="D281" s="19">
        <f t="shared" si="4"/>
        <v>4.5047453707808584E-2</v>
      </c>
      <c r="E281" s="11">
        <v>128</v>
      </c>
      <c r="F281" s="3" t="s">
        <v>16</v>
      </c>
      <c r="G281" s="11">
        <v>21</v>
      </c>
      <c r="H281" s="3" t="s">
        <v>215</v>
      </c>
      <c r="I281" s="11">
        <v>7</v>
      </c>
    </row>
    <row r="282" spans="1:9" ht="16.5" customHeight="1">
      <c r="A282" s="17" t="s">
        <v>69</v>
      </c>
      <c r="B282" s="10">
        <v>741484.5</v>
      </c>
      <c r="C282" s="18">
        <v>15423272.880000001</v>
      </c>
      <c r="D282" s="19">
        <f t="shared" si="4"/>
        <v>4.8075690923002068E-2</v>
      </c>
      <c r="E282" s="11">
        <v>117</v>
      </c>
      <c r="F282" s="3" t="s">
        <v>10</v>
      </c>
      <c r="G282" s="11">
        <v>8</v>
      </c>
      <c r="H282" s="3" t="s">
        <v>54</v>
      </c>
      <c r="I282" s="11">
        <v>16</v>
      </c>
    </row>
    <row r="283" spans="1:9" ht="16.5" customHeight="1">
      <c r="A283" s="14" t="s">
        <v>229</v>
      </c>
      <c r="B283" s="8">
        <v>127273.37</v>
      </c>
      <c r="C283" s="15">
        <v>6594048.5099999998</v>
      </c>
      <c r="D283" s="16">
        <f t="shared" si="4"/>
        <v>1.9301248664911626E-2</v>
      </c>
      <c r="E283" s="9">
        <v>195</v>
      </c>
      <c r="F283" s="4" t="s">
        <v>10</v>
      </c>
      <c r="G283" s="9">
        <v>24</v>
      </c>
      <c r="H283" s="4" t="s">
        <v>215</v>
      </c>
      <c r="I283" s="9">
        <v>15</v>
      </c>
    </row>
    <row r="284" spans="1:9" ht="16.5" customHeight="1">
      <c r="A284" s="14" t="s">
        <v>277</v>
      </c>
      <c r="B284" s="8">
        <v>2265223.56</v>
      </c>
      <c r="C284" s="15">
        <v>33343993.77</v>
      </c>
      <c r="D284" s="16">
        <f t="shared" si="4"/>
        <v>6.7934980303350753E-2</v>
      </c>
      <c r="E284" s="9">
        <v>97</v>
      </c>
      <c r="F284" s="4" t="s">
        <v>13</v>
      </c>
      <c r="G284" s="9">
        <v>26</v>
      </c>
      <c r="H284" s="4" t="s">
        <v>265</v>
      </c>
      <c r="I284" s="9">
        <v>13</v>
      </c>
    </row>
    <row r="285" spans="1:9" ht="16.5" customHeight="1">
      <c r="A285" s="14" t="s">
        <v>247</v>
      </c>
      <c r="B285" s="8">
        <v>75224.429999999993</v>
      </c>
      <c r="C285" s="15">
        <v>10078939.720000001</v>
      </c>
      <c r="D285" s="16">
        <f t="shared" si="4"/>
        <v>7.4635261336794649E-3</v>
      </c>
      <c r="E285" s="9">
        <v>248</v>
      </c>
      <c r="F285" s="4" t="s">
        <v>16</v>
      </c>
      <c r="G285" s="9">
        <v>85</v>
      </c>
      <c r="H285" s="4" t="s">
        <v>215</v>
      </c>
      <c r="I285" s="9">
        <v>33</v>
      </c>
    </row>
    <row r="286" spans="1:9" ht="16.5" customHeight="1">
      <c r="A286" s="14" t="s">
        <v>220</v>
      </c>
      <c r="B286" s="8">
        <v>355155.02</v>
      </c>
      <c r="C286" s="15">
        <v>7859164.3700000001</v>
      </c>
      <c r="D286" s="16">
        <f t="shared" si="4"/>
        <v>4.518992138091648E-2</v>
      </c>
      <c r="E286" s="9">
        <v>127</v>
      </c>
      <c r="F286" s="4" t="s">
        <v>10</v>
      </c>
      <c r="G286" s="9">
        <v>13</v>
      </c>
      <c r="H286" s="4" t="s">
        <v>215</v>
      </c>
      <c r="I286" s="9">
        <v>6</v>
      </c>
    </row>
    <row r="287" spans="1:9" ht="16.5" customHeight="1">
      <c r="A287" s="17" t="s">
        <v>186</v>
      </c>
      <c r="B287" s="10">
        <v>207503.4</v>
      </c>
      <c r="C287" s="18">
        <v>14018507.949999999</v>
      </c>
      <c r="D287" s="19">
        <f t="shared" si="4"/>
        <v>1.4802103101136381E-2</v>
      </c>
      <c r="E287" s="11">
        <v>206</v>
      </c>
      <c r="F287" s="3" t="s">
        <v>16</v>
      </c>
      <c r="G287" s="11">
        <v>58</v>
      </c>
      <c r="H287" s="3" t="s">
        <v>164</v>
      </c>
      <c r="I287" s="11">
        <v>23</v>
      </c>
    </row>
    <row r="288" spans="1:9" ht="16.5" customHeight="1">
      <c r="A288" s="17" t="s">
        <v>145</v>
      </c>
      <c r="B288" s="10">
        <v>73908.84</v>
      </c>
      <c r="C288" s="18">
        <v>12099518.35</v>
      </c>
      <c r="D288" s="19">
        <f t="shared" si="4"/>
        <v>6.1084117451666994E-3</v>
      </c>
      <c r="E288" s="11">
        <v>260</v>
      </c>
      <c r="F288" s="3" t="s">
        <v>35</v>
      </c>
      <c r="G288" s="11">
        <v>48</v>
      </c>
      <c r="H288" s="3" t="s">
        <v>111</v>
      </c>
      <c r="I288" s="11">
        <v>35</v>
      </c>
    </row>
    <row r="289" spans="1:9" ht="16.5" customHeight="1">
      <c r="A289" s="17" t="s">
        <v>160</v>
      </c>
      <c r="B289" s="10">
        <v>7897691.1900000004</v>
      </c>
      <c r="C289" s="18">
        <v>91298982.060000002</v>
      </c>
      <c r="D289" s="19">
        <f t="shared" si="4"/>
        <v>8.6503606193657059E-2</v>
      </c>
      <c r="E289" s="11">
        <v>82</v>
      </c>
      <c r="F289" s="3" t="s">
        <v>16</v>
      </c>
      <c r="G289" s="11">
        <v>8</v>
      </c>
      <c r="H289" s="3" t="s">
        <v>151</v>
      </c>
      <c r="I289" s="11">
        <v>10</v>
      </c>
    </row>
    <row r="290" spans="1:9" ht="16.5" customHeight="1">
      <c r="A290" s="17" t="s">
        <v>195</v>
      </c>
      <c r="B290" s="10">
        <v>57350.11</v>
      </c>
      <c r="C290" s="18">
        <v>9441345.9800000004</v>
      </c>
      <c r="D290" s="19">
        <f t="shared" si="4"/>
        <v>6.0743574191102776E-3</v>
      </c>
      <c r="E290" s="11">
        <v>261</v>
      </c>
      <c r="F290" s="3" t="s">
        <v>35</v>
      </c>
      <c r="G290" s="11">
        <v>49</v>
      </c>
      <c r="H290" s="3" t="s">
        <v>164</v>
      </c>
      <c r="I290" s="11">
        <v>32</v>
      </c>
    </row>
    <row r="291" spans="1:9" ht="16.5" customHeight="1">
      <c r="A291" s="14" t="s">
        <v>196</v>
      </c>
      <c r="B291" s="8">
        <v>48902.16</v>
      </c>
      <c r="C291" s="15">
        <v>8050761.3499999996</v>
      </c>
      <c r="D291" s="16">
        <f t="shared" si="4"/>
        <v>6.0742279983246562E-3</v>
      </c>
      <c r="E291" s="9">
        <v>262</v>
      </c>
      <c r="F291" s="4" t="s">
        <v>35</v>
      </c>
      <c r="G291" s="9">
        <v>50</v>
      </c>
      <c r="H291" s="4" t="s">
        <v>164</v>
      </c>
      <c r="I291" s="9">
        <v>33</v>
      </c>
    </row>
    <row r="292" spans="1:9" ht="16.5" customHeight="1">
      <c r="A292" s="14" t="s">
        <v>162</v>
      </c>
      <c r="B292" s="8">
        <v>2780948.96</v>
      </c>
      <c r="C292" s="15">
        <v>67229819.530000001</v>
      </c>
      <c r="D292" s="16">
        <f t="shared" si="4"/>
        <v>4.136481370084677E-2</v>
      </c>
      <c r="E292" s="9">
        <v>136</v>
      </c>
      <c r="F292" s="4" t="s">
        <v>16</v>
      </c>
      <c r="G292" s="9">
        <v>24</v>
      </c>
      <c r="H292" s="4" t="s">
        <v>151</v>
      </c>
      <c r="I292" s="9">
        <v>12</v>
      </c>
    </row>
    <row r="293" spans="1:9" ht="16.5" customHeight="1">
      <c r="A293" s="14" t="s">
        <v>197</v>
      </c>
      <c r="B293" s="8">
        <v>57545.2</v>
      </c>
      <c r="C293" s="15">
        <v>10499977.199999999</v>
      </c>
      <c r="D293" s="16">
        <f t="shared" si="4"/>
        <v>5.4805071386250246E-3</v>
      </c>
      <c r="E293" s="9">
        <v>265</v>
      </c>
      <c r="F293" s="4" t="s">
        <v>16</v>
      </c>
      <c r="G293" s="9">
        <v>95</v>
      </c>
      <c r="H293" s="4" t="s">
        <v>164</v>
      </c>
      <c r="I293" s="9">
        <v>34</v>
      </c>
    </row>
    <row r="294" spans="1:9" ht="16.5" customHeight="1">
      <c r="A294" s="14" t="s">
        <v>279</v>
      </c>
      <c r="B294" s="8">
        <v>2719377.12</v>
      </c>
      <c r="C294" s="15">
        <v>49208178.149999999</v>
      </c>
      <c r="D294" s="16">
        <f t="shared" si="4"/>
        <v>5.5262706774280371E-2</v>
      </c>
      <c r="E294" s="9">
        <v>108</v>
      </c>
      <c r="F294" s="4" t="s">
        <v>16</v>
      </c>
      <c r="G294" s="9">
        <v>16</v>
      </c>
      <c r="H294" s="4" t="s">
        <v>265</v>
      </c>
      <c r="I294" s="9">
        <v>15</v>
      </c>
    </row>
    <row r="295" spans="1:9" ht="16.5" customHeight="1">
      <c r="A295" s="17" t="s">
        <v>240</v>
      </c>
      <c r="B295" s="10">
        <v>104323.65</v>
      </c>
      <c r="C295" s="18">
        <v>9671275.8900000006</v>
      </c>
      <c r="D295" s="19">
        <f t="shared" si="4"/>
        <v>1.0786958327584219E-2</v>
      </c>
      <c r="E295" s="11">
        <v>226</v>
      </c>
      <c r="F295" s="3" t="s">
        <v>10</v>
      </c>
      <c r="G295" s="11">
        <v>28</v>
      </c>
      <c r="H295" s="3" t="s">
        <v>215</v>
      </c>
      <c r="I295" s="11">
        <v>26</v>
      </c>
    </row>
    <row r="296" spans="1:9" s="7" customFormat="1" ht="16.5" customHeight="1">
      <c r="A296" s="7" t="s">
        <v>319</v>
      </c>
    </row>
    <row r="297" spans="1:9" s="7" customFormat="1" ht="16.5" customHeight="1"/>
    <row r="298" spans="1:9" s="7" customFormat="1" ht="16.5" customHeight="1"/>
  </sheetData>
  <sortState ref="A2:I294">
    <sortCondition ref="A1"/>
  </sortState>
  <mergeCells count="1">
    <mergeCell ref="A1:H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2014-02-13T14:28:35Z</dcterms:created>
  <dcterms:modified xsi:type="dcterms:W3CDTF">2014-03-13T14:49:00Z</dcterms:modified>
</cp:coreProperties>
</file>