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C:\Users\4506499\Documents\001 IND PRES\Publicação 2012\"/>
    </mc:Choice>
  </mc:AlternateContent>
  <bookViews>
    <workbookView xWindow="360" yWindow="60" windowWidth="20115" windowHeight="110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12" i="1" l="1"/>
  <c r="D294" i="2" l="1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3" i="1"/>
</calcChain>
</file>

<file path=xl/sharedStrings.xml><?xml version="1.0" encoding="utf-8"?>
<sst xmlns="http://schemas.openxmlformats.org/spreadsheetml/2006/main" count="1778" uniqueCount="327">
  <si>
    <t>Município</t>
  </si>
  <si>
    <t>Mesorregião com número de Municípios</t>
  </si>
  <si>
    <t>Extrato Populacional</t>
  </si>
  <si>
    <t>Abdon Batista</t>
  </si>
  <si>
    <t>Serrana dentre 30 Municípios</t>
  </si>
  <si>
    <t>2.401 a 3.600 Habitantes dentre 49 Municípios</t>
  </si>
  <si>
    <t>Abelardo Luz</t>
  </si>
  <si>
    <t>Oeste dentre 118 Municípios</t>
  </si>
  <si>
    <t>12.001 a 18.000 Habitantes dentre 32 Municípios</t>
  </si>
  <si>
    <t>Agrolândia</t>
  </si>
  <si>
    <t>Vale do Itajaí dentre 54 Municípios</t>
  </si>
  <si>
    <t>8.001 a 12.000 Habitantes dentre 45 Municípios</t>
  </si>
  <si>
    <t>Agronômica</t>
  </si>
  <si>
    <t>3.601 a 5.400 Habitantes dentre 37 Municípios</t>
  </si>
  <si>
    <t>Água Doce</t>
  </si>
  <si>
    <t>5.401 a 8.000 Habitantes dentre 39 Municípios</t>
  </si>
  <si>
    <t>Águas de Chapecó</t>
  </si>
  <si>
    <t>Águas Frias</t>
  </si>
  <si>
    <t>Águas Mornas</t>
  </si>
  <si>
    <t>Grande Florianópolis dentre 21 Municípios</t>
  </si>
  <si>
    <t>Alfredo Wagner</t>
  </si>
  <si>
    <t>Alto Bela Vista</t>
  </si>
  <si>
    <t>Até 2.400 Habitantes dentre 26 Municípios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</si>
  <si>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</si>
  <si>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</si>
  <si>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</si>
  <si>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</si>
  <si>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</si>
  <si>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</si>
  <si>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</si>
  <si>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</si>
  <si>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Norte dentre 26 Municípios</t>
  </si>
  <si>
    <t>18.001 a 27.000 Habitantes dentre 21 Municípios</t>
  </si>
  <si>
    <t>Araranguá</t>
  </si>
  <si>
    <t>Sul dentre 44 Municípios</t>
  </si>
  <si>
    <t>60.001 a 110.000 Habitantes dentre 10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</si>
  <si>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</si>
  <si>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</si>
  <si>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</si>
  <si>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</si>
  <si>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</si>
  <si>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</si>
  <si>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</si>
  <si>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</si>
  <si>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</si>
  <si>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</si>
  <si>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</si>
  <si>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</si>
  <si>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</si>
  <si>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</si>
  <si>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</si>
  <si>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</si>
  <si>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</si>
  <si>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</si>
  <si>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40.001 a 60.000 Habitantes dentre 12 Municípios</t>
  </si>
  <si>
    <t>Blumenau</t>
  </si>
  <si>
    <t>Acima de 110.001 Habitantes dentre 10 Municípios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</si>
  <si>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</si>
  <si>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</si>
  <si>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</si>
  <si>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</si>
  <si>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</si>
  <si>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</si>
  <si>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</si>
  <si>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</si>
  <si>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27.001 a 40.000 Habitantes dentre 12 Municípios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</si>
  <si>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</si>
  <si>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</si>
  <si>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</si>
  <si>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</si>
  <si>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</si>
  <si>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</si>
  <si>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</si>
  <si>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</si>
  <si>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</si>
  <si>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</si>
  <si>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</si>
  <si>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</si>
  <si>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</si>
  <si>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</si>
  <si>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</si>
  <si>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</si>
  <si>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</si>
  <si>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</si>
  <si>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</si>
  <si>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</si>
  <si>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</si>
  <si>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</si>
  <si>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</si>
  <si>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</si>
  <si>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</si>
  <si>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</si>
  <si>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</si>
  <si>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</si>
  <si>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</si>
  <si>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</si>
  <si>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</si>
  <si>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</si>
  <si>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</si>
  <si>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</si>
  <si>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</si>
  <si>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</si>
  <si>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</si>
  <si>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</si>
  <si>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</si>
  <si>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</si>
  <si>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</si>
  <si>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</si>
  <si>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</si>
  <si>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</si>
  <si>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</si>
  <si>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</si>
  <si>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</si>
  <si>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</si>
  <si>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</si>
  <si>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</si>
  <si>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</si>
  <si>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</si>
  <si>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</si>
  <si>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</si>
  <si>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</si>
  <si>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</si>
  <si>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</si>
  <si>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</si>
  <si>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</si>
  <si>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</si>
  <si>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</si>
  <si>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</si>
  <si>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</si>
  <si>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</si>
  <si>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</si>
  <si>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</si>
  <si>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</si>
  <si>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</si>
  <si>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</si>
  <si>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</si>
  <si>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</si>
  <si>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</si>
  <si>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</si>
  <si>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</si>
  <si>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</si>
  <si>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</si>
  <si>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</si>
  <si>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</si>
  <si>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</si>
  <si>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</si>
  <si>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</si>
  <si>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</si>
  <si>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</si>
  <si>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</si>
  <si>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</si>
  <si>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</si>
  <si>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</si>
  <si>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</si>
  <si>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</si>
  <si>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</si>
  <si>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</si>
  <si>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</si>
  <si>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</si>
  <si>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</si>
  <si>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</si>
  <si>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</si>
  <si>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</si>
  <si>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</si>
  <si>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</si>
  <si>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</si>
  <si>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</si>
  <si>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</si>
  <si>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</si>
  <si>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</si>
  <si>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</si>
  <si>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</si>
  <si>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</si>
  <si>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</si>
  <si>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</si>
  <si>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</si>
  <si>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</si>
  <si>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</si>
  <si>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</si>
  <si>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</si>
  <si>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</si>
  <si>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</si>
  <si>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</si>
  <si>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</si>
  <si>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</si>
  <si>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</si>
  <si>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</si>
  <si>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</si>
  <si>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</si>
  <si>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</si>
  <si>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</si>
  <si>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</si>
  <si>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</si>
  <si>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</si>
  <si>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</si>
  <si>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</si>
  <si>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</si>
  <si>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</si>
  <si>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</si>
  <si>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</si>
  <si>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</si>
  <si>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</si>
  <si>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</si>
  <si>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</si>
  <si>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</si>
  <si>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</si>
  <si>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</si>
  <si>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</si>
  <si>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</si>
  <si>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</si>
  <si>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</si>
  <si>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</si>
  <si>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</si>
  <si>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</si>
  <si>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</si>
  <si>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</si>
  <si>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</si>
  <si>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</si>
  <si>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</si>
  <si>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</si>
  <si>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</si>
  <si>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</si>
  <si>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</si>
  <si>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</si>
  <si>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</si>
  <si>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</si>
  <si>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</si>
  <si>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</si>
  <si>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</si>
  <si>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</si>
  <si>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</si>
  <si>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</si>
  <si>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</si>
  <si>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</si>
  <si>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</si>
  <si>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</si>
  <si>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</si>
  <si>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</si>
  <si>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</si>
  <si>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</si>
  <si>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</si>
  <si>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</si>
  <si>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</si>
  <si>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</si>
  <si>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</si>
  <si>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</si>
  <si>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</si>
  <si>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</si>
  <si>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</si>
  <si>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</si>
  <si>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</si>
  <si>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</si>
  <si>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</si>
  <si>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</si>
  <si>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</si>
  <si>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</si>
  <si>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</si>
  <si>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</si>
  <si>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</si>
  <si>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</si>
  <si>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</si>
  <si>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</si>
  <si>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</si>
  <si>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</si>
  <si>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</si>
  <si>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</si>
  <si>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</si>
  <si>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</si>
  <si>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</si>
  <si>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</si>
  <si>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</si>
  <si>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</si>
  <si>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</si>
  <si>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</si>
  <si>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</si>
  <si>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</si>
  <si>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</si>
  <si>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</si>
  <si>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</si>
  <si>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</si>
  <si>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</si>
  <si>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</si>
  <si>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</si>
  <si>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</si>
  <si>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</si>
  <si>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</si>
  <si>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</si>
  <si>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</si>
  <si>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</si>
  <si>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</si>
  <si>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</si>
  <si>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</si>
  <si>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</si>
  <si>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</si>
  <si>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</si>
  <si>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</si>
  <si>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</si>
  <si>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</si>
  <si>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</si>
  <si>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</si>
  <si>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</si>
  <si>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</si>
  <si>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</si>
  <si>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</si>
  <si>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</si>
  <si>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</si>
  <si>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</si>
  <si>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</si>
  <si>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</si>
  <si>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</si>
  <si>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</si>
  <si>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</si>
  <si>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</si>
  <si>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IPTU 2012</t>
  </si>
  <si>
    <t>População 2012</t>
  </si>
  <si>
    <t>IPTU Per Capita 2012</t>
  </si>
  <si>
    <t xml:space="preserve">  Classificação  IPTU Per Capita 2012</t>
  </si>
  <si>
    <t xml:space="preserve">  Classificação IPTU Per Capita por Mesorregião 2012</t>
  </si>
  <si>
    <t xml:space="preserve">  Classificação  IPTU Per Capita por Extrato Populacional 2012</t>
  </si>
  <si>
    <t xml:space="preserve">  Classificação Investimento Per Capita por Mesorregião 2012</t>
  </si>
  <si>
    <t xml:space="preserve">  Classificação  Investimento Per Capita por Extrato Populacional 2012</t>
  </si>
  <si>
    <t>Investimento</t>
  </si>
  <si>
    <t>População</t>
  </si>
  <si>
    <t>Investimento Per Capita</t>
  </si>
  <si>
    <t xml:space="preserve">  Classificação no Estado</t>
  </si>
  <si>
    <t>Investimento Per Capita - 2012</t>
  </si>
  <si>
    <t>Fonte: Tribunal de Contas do Estado de Santa Catarina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</si>
</sst>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\º"/>
    <numFmt numFmtId="165" formatCode="_-* #,##0_-;\-* #,##0_-;_-* &quot;-&quot;??_-;_-@_-"/>
  </numFmts>
  <fonts count="7" x14ac:knownFonts="1">
    <font>
      <sz val="10"/>
      <name val="Arial"/>
    </font>
    <font>
      <sz val="8"/>
      <name val="Arial"/>
    </font>
    <font>
      <sz val="8"/>
      <name val="Arial"/>
      <family val="2"/>
    </font>
    <font>
      <sz val="10"/>
      <name val="Arial"/>
    </font>
    <font>
      <sz val="8"/>
      <color theme="1"/>
      <name val="Arial"/>
      <family val="2"/>
    </font>
    <font>
      <b/>
      <sz val="12"/>
      <color rgb="FF0000FF"/>
      <name val="Arial"/>
      <family val="2"/>
    </font>
    <font>
      <b/>
      <sz val="8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BFBFB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4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4" fontId="1" fillId="0" borderId="0" xfId="0" applyNumberFormat="1" applyFont="1" applyAlignme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165" fontId="4" fillId="0" borderId="0" xfId="1" applyNumberFormat="1" applyFont="1" applyFill="1"/>
    <xf numFmtId="165" fontId="4" fillId="2" borderId="0" xfId="1" applyNumberFormat="1" applyFont="1" applyFill="1"/>
    <xf numFmtId="43" fontId="4" fillId="0" borderId="0" xfId="1" applyFont="1" applyFill="1"/>
    <xf numFmtId="43" fontId="4" fillId="2" borderId="0" xfId="1" applyFont="1" applyFill="1"/>
    <xf numFmtId="0" fontId="6" fillId="2" borderId="0" xfId="0" applyFont="1" applyFill="1" applyAlignment="1">
      <alignment horizontal="center" vertical="center" wrapText="1"/>
    </xf>
    <xf numFmtId="0" fontId="4" fillId="0" borderId="0" xfId="0" applyFont="1" applyFill="1" applyBorder="1"/>
    <xf numFmtId="164" fontId="4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2" borderId="0" xfId="0" applyFont="1" applyFill="1" applyBorder="1"/>
    <xf numFmtId="164" fontId="4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4" fillId="0" borderId="0" xfId="0" applyFont="1" applyFill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 x14ac:dyDescent="0.2"/>
  <cols>
    <col min="1" max="1" width="25.7109375" style="3" customWidth="1"/>
    <col min="2" max="2" width="16.7109375" style="3" customWidth="1"/>
    <col min="3" max="3" width="16" style="3" customWidth="1"/>
    <col min="4" max="4" width="17.85546875" style="3" customWidth="1"/>
    <col min="5" max="5" width="23" style="3" customWidth="1"/>
    <col min="6" max="6" width="36.42578125" style="3" customWidth="1"/>
    <col min="7" max="7" width="20.5703125" style="3" customWidth="1"/>
    <col min="8" max="8" width="34.140625" style="3" customWidth="1"/>
    <col min="9" max="9" width="21.7109375" style="3" customWidth="1"/>
    <col min="10" max="10" width="16.42578125" style="3" customWidth="1"/>
    <col min="11" max="11" width="23.140625" style="3" customWidth="1"/>
    <col min="12" max="16384" width="9.140625" style="3"/>
  </cols>
  <sheetData>
    <row r="1" spans="1:9" ht="26.25" customHeight="1" x14ac:dyDescent="0.25">
      <c r="A1" s="23" t="s">
        <v>325</v>
      </c>
      <c r="B1" s="23"/>
      <c r="C1" s="23"/>
      <c r="D1" s="23"/>
      <c r="E1" s="23"/>
      <c r="F1" s="23"/>
      <c r="G1" s="23"/>
      <c r="H1" s="23"/>
      <c r="I1" s="23"/>
    </row>
    <row r="2" spans="1:9" ht="42" customHeight="1" x14ac:dyDescent="0.2">
      <c r="A2" s="14" t="s">
        <v>0</v>
      </c>
      <c r="B2" s="14" t="s">
        <v>321</v>
      </c>
      <c r="C2" s="14" t="s">
        <v>322</v>
      </c>
      <c r="D2" s="14" t="s">
        <v>323</v>
      </c>
      <c r="E2" s="14" t="s">
        <v>324</v>
      </c>
      <c r="F2" s="14" t="s">
        <v>1</v>
      </c>
      <c r="G2" s="14" t="s">
        <v>319</v>
      </c>
      <c r="H2" s="14" t="s">
        <v>2</v>
      </c>
      <c r="I2" s="14" t="s">
        <v>320</v>
      </c>
    </row>
    <row r="3" spans="1:9" ht="16.5" customHeight="1" x14ac:dyDescent="0.2">
      <c r="A3" s="15" t="s">
        <v>3</v>
      </c>
      <c r="B3" s="12">
        <v>7531700.6399999997</v>
      </c>
      <c r="C3" s="10">
        <v>2635</v>
      </c>
      <c r="D3" s="12">
        <f t="shared" ref="D3:D66" si="0">B3/C3</f>
        <v>2858.3304136622392</v>
      </c>
      <c r="E3" s="16">
        <v>1</v>
      </c>
      <c r="F3" s="17" t="s">
        <v>4</v>
      </c>
      <c r="G3" s="16">
        <v>1</v>
      </c>
      <c r="H3" s="17" t="s">
        <v>5</v>
      </c>
      <c r="I3" s="16">
        <v>1</v>
      </c>
    </row>
    <row r="4" spans="1:9" ht="16.5" customHeight="1" x14ac:dyDescent="0.2">
      <c r="A4" s="15" t="s">
        <v>6</v>
      </c>
      <c r="B4" s="12">
        <v>10077650.18</v>
      </c>
      <c r="C4" s="10">
        <v>17200</v>
      </c>
      <c r="D4" s="12">
        <f t="shared" si="0"/>
        <v>585.90989418604647</v>
      </c>
      <c r="E4" s="16">
        <v>95</v>
      </c>
      <c r="F4" s="17" t="s">
        <v>7</v>
      </c>
      <c r="G4" s="16">
        <v>54</v>
      </c>
      <c r="H4" s="17" t="s">
        <v>8</v>
      </c>
      <c r="I4" s="16">
        <v>8</v>
      </c>
    </row>
    <row r="5" spans="1:9" ht="16.5" customHeight="1" x14ac:dyDescent="0.2">
      <c r="A5" s="15" t="s">
        <v>9</v>
      </c>
      <c r="B5" s="12">
        <v>2937557.32</v>
      </c>
      <c r="C5" s="10">
        <v>9552</v>
      </c>
      <c r="D5" s="12">
        <f t="shared" si="0"/>
        <v>307.53322026800669</v>
      </c>
      <c r="E5" s="16">
        <v>227</v>
      </c>
      <c r="F5" s="17" t="s">
        <v>10</v>
      </c>
      <c r="G5" s="16">
        <v>37</v>
      </c>
      <c r="H5" s="17" t="s">
        <v>11</v>
      </c>
      <c r="I5" s="16">
        <v>34</v>
      </c>
    </row>
    <row r="6" spans="1:9" ht="16.5" customHeight="1" x14ac:dyDescent="0.2">
      <c r="A6" s="15" t="s">
        <v>12</v>
      </c>
      <c r="B6" s="12">
        <v>3209388.43</v>
      </c>
      <c r="C6" s="10">
        <v>4985</v>
      </c>
      <c r="D6" s="12">
        <f t="shared" si="0"/>
        <v>643.80911334002008</v>
      </c>
      <c r="E6" s="16">
        <v>77</v>
      </c>
      <c r="F6" s="17" t="s">
        <v>10</v>
      </c>
      <c r="G6" s="16">
        <v>7</v>
      </c>
      <c r="H6" s="17" t="s">
        <v>13</v>
      </c>
      <c r="I6" s="16">
        <v>13</v>
      </c>
    </row>
    <row r="7" spans="1:9" ht="16.5" customHeight="1" x14ac:dyDescent="0.2">
      <c r="A7" s="18" t="s">
        <v>14</v>
      </c>
      <c r="B7" s="13">
        <v>4309068.41</v>
      </c>
      <c r="C7" s="11">
        <v>6979</v>
      </c>
      <c r="D7" s="13">
        <f t="shared" si="0"/>
        <v>617.43350193437459</v>
      </c>
      <c r="E7" s="19">
        <v>84</v>
      </c>
      <c r="F7" s="20" t="s">
        <v>7</v>
      </c>
      <c r="G7" s="19">
        <v>51</v>
      </c>
      <c r="H7" s="20" t="s">
        <v>15</v>
      </c>
      <c r="I7" s="19">
        <v>6</v>
      </c>
    </row>
    <row r="8" spans="1:9" ht="16.5" customHeight="1" x14ac:dyDescent="0.2">
      <c r="A8" s="18" t="s">
        <v>16</v>
      </c>
      <c r="B8" s="13">
        <v>2521525.21</v>
      </c>
      <c r="C8" s="11">
        <v>6160</v>
      </c>
      <c r="D8" s="13">
        <f t="shared" si="0"/>
        <v>409.33850811688313</v>
      </c>
      <c r="E8" s="19">
        <v>172</v>
      </c>
      <c r="F8" s="20" t="s">
        <v>7</v>
      </c>
      <c r="G8" s="19">
        <v>83</v>
      </c>
      <c r="H8" s="20" t="s">
        <v>15</v>
      </c>
      <c r="I8" s="19">
        <v>21</v>
      </c>
    </row>
    <row r="9" spans="1:9" ht="16.5" customHeight="1" x14ac:dyDescent="0.2">
      <c r="A9" s="18" t="s">
        <v>17</v>
      </c>
      <c r="B9" s="13">
        <v>2916669.24</v>
      </c>
      <c r="C9" s="11">
        <v>2409</v>
      </c>
      <c r="D9" s="13">
        <f t="shared" si="0"/>
        <v>1210.738580323786</v>
      </c>
      <c r="E9" s="19">
        <v>13</v>
      </c>
      <c r="F9" s="20" t="s">
        <v>7</v>
      </c>
      <c r="G9" s="19">
        <v>9</v>
      </c>
      <c r="H9" s="20" t="s">
        <v>5</v>
      </c>
      <c r="I9" s="19">
        <v>6</v>
      </c>
    </row>
    <row r="10" spans="1:9" ht="16.5" customHeight="1" x14ac:dyDescent="0.2">
      <c r="A10" s="18" t="s">
        <v>18</v>
      </c>
      <c r="B10" s="13">
        <v>3088350.63</v>
      </c>
      <c r="C10" s="11">
        <v>5685</v>
      </c>
      <c r="D10" s="13">
        <f t="shared" si="0"/>
        <v>543.2454934036939</v>
      </c>
      <c r="E10" s="19">
        <v>108</v>
      </c>
      <c r="F10" s="20" t="s">
        <v>19</v>
      </c>
      <c r="G10" s="19">
        <v>4</v>
      </c>
      <c r="H10" s="20" t="s">
        <v>15</v>
      </c>
      <c r="I10" s="19">
        <v>8</v>
      </c>
    </row>
    <row r="11" spans="1:9" ht="16.5" customHeight="1" x14ac:dyDescent="0.2">
      <c r="A11" s="15" t="s">
        <v>20</v>
      </c>
      <c r="B11" s="12">
        <v>3989059.08</v>
      </c>
      <c r="C11" s="10">
        <v>9494</v>
      </c>
      <c r="D11" s="12">
        <f t="shared" si="0"/>
        <v>420.16632399410156</v>
      </c>
      <c r="E11" s="16">
        <v>168</v>
      </c>
      <c r="F11" s="17" t="s">
        <v>19</v>
      </c>
      <c r="G11" s="16">
        <v>11</v>
      </c>
      <c r="H11" s="17" t="s">
        <v>11</v>
      </c>
      <c r="I11" s="16">
        <v>22</v>
      </c>
    </row>
    <row r="12" spans="1:9" ht="16.5" customHeight="1" x14ac:dyDescent="0.2">
      <c r="A12" s="15" t="s">
        <v>21</v>
      </c>
      <c r="B12" s="12">
        <v>2109887.38</v>
      </c>
      <c r="C12" s="10">
        <v>1991</v>
      </c>
      <c r="D12" s="12">
        <f t="shared" si="0"/>
        <v>1059.7123957810145</v>
      </c>
      <c r="E12" s="16">
        <v>17</v>
      </c>
      <c r="F12" s="17" t="s">
        <v>7</v>
      </c>
      <c r="G12" s="16">
        <v>12</v>
      </c>
      <c r="H12" s="17" t="s">
        <v>22</v>
      </c>
      <c r="I12" s="16">
        <v>8</v>
      </c>
    </row>
    <row r="13" spans="1:9" ht="16.5" customHeight="1" x14ac:dyDescent="0.2">
      <c r="A13" s="15" t="s">
        <v>23</v>
      </c>
      <c r="B13" s="12">
        <v>1506619.15</v>
      </c>
      <c r="C13" s="10">
        <v>6172</v>
      </c>
      <c r="D13" s="12">
        <f t="shared" si="0"/>
        <v>244.10550064808814</v>
      </c>
      <c r="E13" s="16">
        <v>262</v>
      </c>
      <c r="F13" s="17" t="s">
        <v>7</v>
      </c>
      <c r="G13" s="16">
        <v>115</v>
      </c>
      <c r="H13" s="17" t="s">
        <v>15</v>
      </c>
      <c r="I13" s="16">
        <v>35</v>
      </c>
    </row>
    <row r="14" spans="1:9" ht="16.5" customHeight="1" x14ac:dyDescent="0.2">
      <c r="A14" s="15" t="s">
        <v>24</v>
      </c>
      <c r="B14" s="12">
        <v>1180905.44</v>
      </c>
      <c r="C14" s="10">
        <v>5171</v>
      </c>
      <c r="D14" s="12">
        <f t="shared" si="0"/>
        <v>228.37080642042156</v>
      </c>
      <c r="E14" s="16">
        <v>265</v>
      </c>
      <c r="F14" s="17" t="s">
        <v>19</v>
      </c>
      <c r="G14" s="16">
        <v>19</v>
      </c>
      <c r="H14" s="17" t="s">
        <v>13</v>
      </c>
      <c r="I14" s="16">
        <v>35</v>
      </c>
    </row>
    <row r="15" spans="1:9" ht="16.5" customHeight="1" x14ac:dyDescent="0.2">
      <c r="A15" s="18" t="s">
        <v>25</v>
      </c>
      <c r="B15" s="13">
        <v>1355711.86</v>
      </c>
      <c r="C15" s="11">
        <v>8374</v>
      </c>
      <c r="D15" s="13">
        <f t="shared" si="0"/>
        <v>161.89537377597327</v>
      </c>
      <c r="E15" s="19">
        <v>286</v>
      </c>
      <c r="F15" s="20" t="s">
        <v>4</v>
      </c>
      <c r="G15" s="19">
        <v>28</v>
      </c>
      <c r="H15" s="20" t="s">
        <v>11</v>
      </c>
      <c r="I15" s="19">
        <v>45</v>
      </c>
    </row>
    <row r="16" spans="1:9" ht="16.5" customHeight="1" x14ac:dyDescent="0.2">
      <c r="A16" s="18" t="s">
        <v>26</v>
      </c>
      <c r="B16" s="13">
        <v>930556.34</v>
      </c>
      <c r="C16" s="11">
        <v>3211</v>
      </c>
      <c r="D16" s="13">
        <f t="shared" si="0"/>
        <v>289.80265960759886</v>
      </c>
      <c r="E16" s="19">
        <v>240</v>
      </c>
      <c r="F16" s="20" t="s">
        <v>19</v>
      </c>
      <c r="G16" s="19">
        <v>16</v>
      </c>
      <c r="H16" s="20" t="s">
        <v>5</v>
      </c>
      <c r="I16" s="19">
        <v>46</v>
      </c>
    </row>
    <row r="17" spans="1:9" ht="16.5" customHeight="1" x14ac:dyDescent="0.2">
      <c r="A17" s="18" t="s">
        <v>27</v>
      </c>
      <c r="B17" s="13">
        <v>5195108.0199999996</v>
      </c>
      <c r="C17" s="11">
        <v>7613</v>
      </c>
      <c r="D17" s="13">
        <f t="shared" si="0"/>
        <v>682.39958229344541</v>
      </c>
      <c r="E17" s="19">
        <v>65</v>
      </c>
      <c r="F17" s="20" t="s">
        <v>19</v>
      </c>
      <c r="G17" s="19">
        <v>2</v>
      </c>
      <c r="H17" s="20" t="s">
        <v>15</v>
      </c>
      <c r="I17" s="19">
        <v>2</v>
      </c>
    </row>
    <row r="18" spans="1:9" ht="16.5" customHeight="1" x14ac:dyDescent="0.2">
      <c r="A18" s="18" t="s">
        <v>28</v>
      </c>
      <c r="B18" s="13">
        <v>3387488.75</v>
      </c>
      <c r="C18" s="11">
        <v>9764</v>
      </c>
      <c r="D18" s="13">
        <f t="shared" si="0"/>
        <v>346.93657824662023</v>
      </c>
      <c r="E18" s="19">
        <v>203</v>
      </c>
      <c r="F18" s="20" t="s">
        <v>10</v>
      </c>
      <c r="G18" s="19">
        <v>31</v>
      </c>
      <c r="H18" s="20" t="s">
        <v>11</v>
      </c>
      <c r="I18" s="19">
        <v>28</v>
      </c>
    </row>
    <row r="19" spans="1:9" ht="16.5" customHeight="1" x14ac:dyDescent="0.2">
      <c r="A19" s="15" t="s">
        <v>29</v>
      </c>
      <c r="B19" s="12">
        <v>2704663.19</v>
      </c>
      <c r="C19" s="10">
        <v>4198</v>
      </c>
      <c r="D19" s="12">
        <f t="shared" si="0"/>
        <v>644.27422343973319</v>
      </c>
      <c r="E19" s="16">
        <v>76</v>
      </c>
      <c r="F19" s="17" t="s">
        <v>7</v>
      </c>
      <c r="G19" s="16">
        <v>46</v>
      </c>
      <c r="H19" s="17" t="s">
        <v>13</v>
      </c>
      <c r="I19" s="16">
        <v>12</v>
      </c>
    </row>
    <row r="20" spans="1:9" ht="16.5" customHeight="1" x14ac:dyDescent="0.2">
      <c r="A20" s="15" t="s">
        <v>30</v>
      </c>
      <c r="B20" s="12">
        <v>8255131.96</v>
      </c>
      <c r="C20" s="10">
        <v>26875</v>
      </c>
      <c r="D20" s="12">
        <f t="shared" si="0"/>
        <v>307.16770083720928</v>
      </c>
      <c r="E20" s="16">
        <v>229</v>
      </c>
      <c r="F20" s="17" t="s">
        <v>31</v>
      </c>
      <c r="G20" s="16">
        <v>20</v>
      </c>
      <c r="H20" s="17" t="s">
        <v>32</v>
      </c>
      <c r="I20" s="16">
        <v>13</v>
      </c>
    </row>
    <row r="21" spans="1:9" ht="16.5" customHeight="1" x14ac:dyDescent="0.2">
      <c r="A21" s="15" t="s">
        <v>33</v>
      </c>
      <c r="B21" s="12">
        <v>25802189.48</v>
      </c>
      <c r="C21" s="10">
        <v>62308</v>
      </c>
      <c r="D21" s="12">
        <f t="shared" si="0"/>
        <v>414.1071689028696</v>
      </c>
      <c r="E21" s="16">
        <v>170</v>
      </c>
      <c r="F21" s="17" t="s">
        <v>34</v>
      </c>
      <c r="G21" s="16">
        <v>23</v>
      </c>
      <c r="H21" s="17" t="s">
        <v>35</v>
      </c>
      <c r="I21" s="16">
        <v>4</v>
      </c>
    </row>
    <row r="22" spans="1:9" ht="16.5" customHeight="1" x14ac:dyDescent="0.2">
      <c r="A22" s="15" t="s">
        <v>36</v>
      </c>
      <c r="B22" s="12">
        <v>1934528.78</v>
      </c>
      <c r="C22" s="10">
        <v>7886</v>
      </c>
      <c r="D22" s="12">
        <f t="shared" si="0"/>
        <v>245.31179051483642</v>
      </c>
      <c r="E22" s="16">
        <v>261</v>
      </c>
      <c r="F22" s="17" t="s">
        <v>34</v>
      </c>
      <c r="G22" s="16">
        <v>39</v>
      </c>
      <c r="H22" s="17" t="s">
        <v>15</v>
      </c>
      <c r="I22" s="16">
        <v>34</v>
      </c>
    </row>
    <row r="23" spans="1:9" ht="16.5" customHeight="1" x14ac:dyDescent="0.2">
      <c r="A23" s="18" t="s">
        <v>37</v>
      </c>
      <c r="B23" s="13">
        <v>2210185.44</v>
      </c>
      <c r="C23" s="11">
        <v>3504</v>
      </c>
      <c r="D23" s="13">
        <f t="shared" si="0"/>
        <v>630.76068493150683</v>
      </c>
      <c r="E23" s="19">
        <v>79</v>
      </c>
      <c r="F23" s="20" t="s">
        <v>7</v>
      </c>
      <c r="G23" s="19">
        <v>47</v>
      </c>
      <c r="H23" s="20" t="s">
        <v>5</v>
      </c>
      <c r="I23" s="19">
        <v>28</v>
      </c>
    </row>
    <row r="24" spans="1:9" ht="16.5" customHeight="1" x14ac:dyDescent="0.2">
      <c r="A24" s="18" t="s">
        <v>38</v>
      </c>
      <c r="B24" s="13">
        <v>2051033</v>
      </c>
      <c r="C24" s="11">
        <v>2254</v>
      </c>
      <c r="D24" s="13">
        <f t="shared" si="0"/>
        <v>909.95252883762203</v>
      </c>
      <c r="E24" s="19">
        <v>31</v>
      </c>
      <c r="F24" s="20" t="s">
        <v>7</v>
      </c>
      <c r="G24" s="19">
        <v>21</v>
      </c>
      <c r="H24" s="20" t="s">
        <v>22</v>
      </c>
      <c r="I24" s="19">
        <v>14</v>
      </c>
    </row>
    <row r="25" spans="1:9" ht="16.5" customHeight="1" x14ac:dyDescent="0.2">
      <c r="A25" s="18" t="s">
        <v>39</v>
      </c>
      <c r="B25" s="13">
        <v>1477322.08</v>
      </c>
      <c r="C25" s="11">
        <v>7485</v>
      </c>
      <c r="D25" s="13">
        <f t="shared" si="0"/>
        <v>197.37101937207751</v>
      </c>
      <c r="E25" s="19">
        <v>278</v>
      </c>
      <c r="F25" s="20" t="s">
        <v>10</v>
      </c>
      <c r="G25" s="19">
        <v>50</v>
      </c>
      <c r="H25" s="20" t="s">
        <v>15</v>
      </c>
      <c r="I25" s="19">
        <v>36</v>
      </c>
    </row>
    <row r="26" spans="1:9" ht="16.5" customHeight="1" x14ac:dyDescent="0.2">
      <c r="A26" s="18" t="s">
        <v>40</v>
      </c>
      <c r="B26" s="13">
        <v>1279754.3400000001</v>
      </c>
      <c r="C26" s="11">
        <v>3281</v>
      </c>
      <c r="D26" s="13">
        <f t="shared" si="0"/>
        <v>390.05008838768669</v>
      </c>
      <c r="E26" s="19">
        <v>181</v>
      </c>
      <c r="F26" s="20" t="s">
        <v>10</v>
      </c>
      <c r="G26" s="19">
        <v>26</v>
      </c>
      <c r="H26" s="20" t="s">
        <v>5</v>
      </c>
      <c r="I26" s="19">
        <v>42</v>
      </c>
    </row>
    <row r="27" spans="1:9" ht="16.5" customHeight="1" x14ac:dyDescent="0.2">
      <c r="A27" s="15" t="s">
        <v>41</v>
      </c>
      <c r="B27" s="12">
        <v>1018295.54</v>
      </c>
      <c r="C27" s="10">
        <v>5561</v>
      </c>
      <c r="D27" s="12">
        <f t="shared" si="0"/>
        <v>183.11374572918541</v>
      </c>
      <c r="E27" s="16">
        <v>282</v>
      </c>
      <c r="F27" s="17" t="s">
        <v>10</v>
      </c>
      <c r="G27" s="16">
        <v>53</v>
      </c>
      <c r="H27" s="17" t="s">
        <v>15</v>
      </c>
      <c r="I27" s="16">
        <v>38</v>
      </c>
    </row>
    <row r="28" spans="1:9" ht="16.5" customHeight="1" x14ac:dyDescent="0.2">
      <c r="A28" s="15" t="s">
        <v>42</v>
      </c>
      <c r="B28" s="12">
        <v>4904044.2699999996</v>
      </c>
      <c r="C28" s="10">
        <v>10121</v>
      </c>
      <c r="D28" s="12">
        <f t="shared" si="0"/>
        <v>484.54147515067677</v>
      </c>
      <c r="E28" s="16">
        <v>131</v>
      </c>
      <c r="F28" s="17" t="s">
        <v>34</v>
      </c>
      <c r="G28" s="16">
        <v>17</v>
      </c>
      <c r="H28" s="17" t="s">
        <v>11</v>
      </c>
      <c r="I28" s="16">
        <v>14</v>
      </c>
    </row>
    <row r="29" spans="1:9" ht="16.5" customHeight="1" x14ac:dyDescent="0.2">
      <c r="A29" s="15" t="s">
        <v>43</v>
      </c>
      <c r="B29" s="12">
        <v>3943575.33</v>
      </c>
      <c r="C29" s="10">
        <v>8791</v>
      </c>
      <c r="D29" s="12">
        <f t="shared" si="0"/>
        <v>448.5923478557616</v>
      </c>
      <c r="E29" s="16">
        <v>149</v>
      </c>
      <c r="F29" s="17" t="s">
        <v>31</v>
      </c>
      <c r="G29" s="16">
        <v>9</v>
      </c>
      <c r="H29" s="17" t="s">
        <v>11</v>
      </c>
      <c r="I29" s="16">
        <v>18</v>
      </c>
    </row>
    <row r="30" spans="1:9" ht="16.5" customHeight="1" x14ac:dyDescent="0.2">
      <c r="A30" s="15" t="s">
        <v>44</v>
      </c>
      <c r="B30" s="12">
        <v>114034277.7</v>
      </c>
      <c r="C30" s="10">
        <v>113319</v>
      </c>
      <c r="D30" s="12">
        <f t="shared" si="0"/>
        <v>1006.3120721150028</v>
      </c>
      <c r="E30" s="16">
        <v>20</v>
      </c>
      <c r="F30" s="17" t="s">
        <v>10</v>
      </c>
      <c r="G30" s="16">
        <v>2</v>
      </c>
      <c r="H30" s="17" t="s">
        <v>35</v>
      </c>
      <c r="I30" s="16">
        <v>1</v>
      </c>
    </row>
    <row r="31" spans="1:9" ht="16.5" customHeight="1" x14ac:dyDescent="0.2">
      <c r="A31" s="18" t="s">
        <v>45</v>
      </c>
      <c r="B31" s="13">
        <v>2722152.33</v>
      </c>
      <c r="C31" s="11">
        <v>8655</v>
      </c>
      <c r="D31" s="13">
        <f t="shared" si="0"/>
        <v>314.51788908145579</v>
      </c>
      <c r="E31" s="19">
        <v>223</v>
      </c>
      <c r="F31" s="20" t="s">
        <v>34</v>
      </c>
      <c r="G31" s="19">
        <v>32</v>
      </c>
      <c r="H31" s="20" t="s">
        <v>11</v>
      </c>
      <c r="I31" s="19">
        <v>33</v>
      </c>
    </row>
    <row r="32" spans="1:9" ht="16.5" customHeight="1" x14ac:dyDescent="0.2">
      <c r="A32" s="18" t="s">
        <v>46</v>
      </c>
      <c r="B32" s="13">
        <v>31675899.93</v>
      </c>
      <c r="C32" s="11">
        <v>18010</v>
      </c>
      <c r="D32" s="13">
        <f t="shared" si="0"/>
        <v>1758.7951099389229</v>
      </c>
      <c r="E32" s="19">
        <v>2</v>
      </c>
      <c r="F32" s="20" t="s">
        <v>10</v>
      </c>
      <c r="G32" s="19">
        <v>1</v>
      </c>
      <c r="H32" s="20" t="s">
        <v>8</v>
      </c>
      <c r="I32" s="19">
        <v>1</v>
      </c>
    </row>
    <row r="33" spans="1:9" ht="16.5" customHeight="1" x14ac:dyDescent="0.2">
      <c r="A33" s="18" t="s">
        <v>47</v>
      </c>
      <c r="B33" s="13">
        <v>929597.17</v>
      </c>
      <c r="C33" s="11">
        <v>2866</v>
      </c>
      <c r="D33" s="13">
        <f t="shared" si="0"/>
        <v>324.35351360781578</v>
      </c>
      <c r="E33" s="19">
        <v>214</v>
      </c>
      <c r="F33" s="20" t="s">
        <v>7</v>
      </c>
      <c r="G33" s="19">
        <v>98</v>
      </c>
      <c r="H33" s="20" t="s">
        <v>5</v>
      </c>
      <c r="I33" s="19">
        <v>44</v>
      </c>
    </row>
    <row r="34" spans="1:9" ht="16.5" customHeight="1" x14ac:dyDescent="0.2">
      <c r="A34" s="18" t="s">
        <v>48</v>
      </c>
      <c r="B34" s="13">
        <v>1790467.84</v>
      </c>
      <c r="C34" s="11">
        <v>1853</v>
      </c>
      <c r="D34" s="13">
        <f t="shared" si="0"/>
        <v>966.25355639503516</v>
      </c>
      <c r="E34" s="19">
        <v>25</v>
      </c>
      <c r="F34" s="20" t="s">
        <v>7</v>
      </c>
      <c r="G34" s="19">
        <v>17</v>
      </c>
      <c r="H34" s="20" t="s">
        <v>22</v>
      </c>
      <c r="I34" s="19">
        <v>12</v>
      </c>
    </row>
    <row r="35" spans="1:9" ht="16.5" customHeight="1" x14ac:dyDescent="0.2">
      <c r="A35" s="15" t="s">
        <v>49</v>
      </c>
      <c r="B35" s="12">
        <v>8857983.5899999999</v>
      </c>
      <c r="C35" s="10">
        <v>23422</v>
      </c>
      <c r="D35" s="12">
        <f t="shared" si="0"/>
        <v>378.19074331824777</v>
      </c>
      <c r="E35" s="16">
        <v>188</v>
      </c>
      <c r="F35" s="17" t="s">
        <v>10</v>
      </c>
      <c r="G35" s="16">
        <v>27</v>
      </c>
      <c r="H35" s="17" t="s">
        <v>32</v>
      </c>
      <c r="I35" s="16">
        <v>9</v>
      </c>
    </row>
    <row r="36" spans="1:9" ht="16.5" customHeight="1" x14ac:dyDescent="0.2">
      <c r="A36" s="15" t="s">
        <v>50</v>
      </c>
      <c r="B36" s="12">
        <v>2685767.44</v>
      </c>
      <c r="C36" s="10">
        <v>6047</v>
      </c>
      <c r="D36" s="12">
        <f t="shared" si="0"/>
        <v>444.14874152472299</v>
      </c>
      <c r="E36" s="16">
        <v>154</v>
      </c>
      <c r="F36" s="17" t="s">
        <v>31</v>
      </c>
      <c r="G36" s="16">
        <v>10</v>
      </c>
      <c r="H36" s="17" t="s">
        <v>15</v>
      </c>
      <c r="I36" s="16">
        <v>17</v>
      </c>
    </row>
    <row r="37" spans="1:9" ht="16.5" customHeight="1" x14ac:dyDescent="0.2">
      <c r="A37" s="15" t="s">
        <v>51</v>
      </c>
      <c r="B37" s="12">
        <v>1270958.1499999999</v>
      </c>
      <c r="C37" s="10">
        <v>2643</v>
      </c>
      <c r="D37" s="12">
        <f t="shared" si="0"/>
        <v>480.87709042754443</v>
      </c>
      <c r="E37" s="16">
        <v>135</v>
      </c>
      <c r="F37" s="17" t="s">
        <v>7</v>
      </c>
      <c r="G37" s="16">
        <v>73</v>
      </c>
      <c r="H37" s="17" t="s">
        <v>5</v>
      </c>
      <c r="I37" s="16">
        <v>38</v>
      </c>
    </row>
    <row r="38" spans="1:9" ht="16.5" customHeight="1" x14ac:dyDescent="0.2">
      <c r="A38" s="15" t="s">
        <v>52</v>
      </c>
      <c r="B38" s="12">
        <v>2452964.21</v>
      </c>
      <c r="C38" s="10">
        <v>10528</v>
      </c>
      <c r="D38" s="12">
        <f t="shared" si="0"/>
        <v>232.9943208586626</v>
      </c>
      <c r="E38" s="16">
        <v>264</v>
      </c>
      <c r="F38" s="17" t="s">
        <v>10</v>
      </c>
      <c r="G38" s="16">
        <v>47</v>
      </c>
      <c r="H38" s="17" t="s">
        <v>11</v>
      </c>
      <c r="I38" s="16">
        <v>43</v>
      </c>
    </row>
    <row r="39" spans="1:9" ht="16.5" customHeight="1" x14ac:dyDescent="0.2">
      <c r="A39" s="18" t="s">
        <v>53</v>
      </c>
      <c r="B39" s="13">
        <v>36202113.450000003</v>
      </c>
      <c r="C39" s="11">
        <v>59736</v>
      </c>
      <c r="D39" s="13">
        <f t="shared" si="0"/>
        <v>606.03511199276818</v>
      </c>
      <c r="E39" s="19">
        <v>92</v>
      </c>
      <c r="F39" s="20" t="s">
        <v>19</v>
      </c>
      <c r="G39" s="19">
        <v>3</v>
      </c>
      <c r="H39" s="20" t="s">
        <v>54</v>
      </c>
      <c r="I39" s="19">
        <v>3</v>
      </c>
    </row>
    <row r="40" spans="1:9" ht="16.5" customHeight="1" x14ac:dyDescent="0.2">
      <c r="A40" s="18" t="s">
        <v>55</v>
      </c>
      <c r="B40" s="13">
        <v>76914608.489999995</v>
      </c>
      <c r="C40" s="11">
        <v>316139</v>
      </c>
      <c r="D40" s="13">
        <f t="shared" si="0"/>
        <v>243.29364137294036</v>
      </c>
      <c r="E40" s="19">
        <v>263</v>
      </c>
      <c r="F40" s="20" t="s">
        <v>10</v>
      </c>
      <c r="G40" s="19">
        <v>46</v>
      </c>
      <c r="H40" s="20" t="s">
        <v>56</v>
      </c>
      <c r="I40" s="19">
        <v>7</v>
      </c>
    </row>
    <row r="41" spans="1:9" ht="16.5" customHeight="1" x14ac:dyDescent="0.2">
      <c r="A41" s="18" t="s">
        <v>57</v>
      </c>
      <c r="B41" s="13">
        <v>2283309.38</v>
      </c>
      <c r="C41" s="11">
        <v>3314</v>
      </c>
      <c r="D41" s="13">
        <f t="shared" si="0"/>
        <v>688.98894990947497</v>
      </c>
      <c r="E41" s="19">
        <v>60</v>
      </c>
      <c r="F41" s="20" t="s">
        <v>4</v>
      </c>
      <c r="G41" s="19">
        <v>8</v>
      </c>
      <c r="H41" s="20" t="s">
        <v>5</v>
      </c>
      <c r="I41" s="19">
        <v>24</v>
      </c>
    </row>
    <row r="42" spans="1:9" ht="16.5" customHeight="1" x14ac:dyDescent="0.2">
      <c r="A42" s="18" t="s">
        <v>58</v>
      </c>
      <c r="B42" s="13">
        <v>4874981.9400000004</v>
      </c>
      <c r="C42" s="11">
        <v>4443</v>
      </c>
      <c r="D42" s="13">
        <f t="shared" si="0"/>
        <v>1097.2275354490209</v>
      </c>
      <c r="E42" s="19">
        <v>14</v>
      </c>
      <c r="F42" s="20" t="s">
        <v>4</v>
      </c>
      <c r="G42" s="19">
        <v>3</v>
      </c>
      <c r="H42" s="20" t="s">
        <v>13</v>
      </c>
      <c r="I42" s="19">
        <v>2</v>
      </c>
    </row>
    <row r="43" spans="1:9" ht="16.5" customHeight="1" x14ac:dyDescent="0.2">
      <c r="A43" s="15" t="s">
        <v>59</v>
      </c>
      <c r="B43" s="12">
        <v>707624.56</v>
      </c>
      <c r="C43" s="10">
        <v>2599</v>
      </c>
      <c r="D43" s="12">
        <f t="shared" si="0"/>
        <v>272.26801077337439</v>
      </c>
      <c r="E43" s="16">
        <v>245</v>
      </c>
      <c r="F43" s="17" t="s">
        <v>7</v>
      </c>
      <c r="G43" s="16">
        <v>107</v>
      </c>
      <c r="H43" s="17" t="s">
        <v>5</v>
      </c>
      <c r="I43" s="16">
        <v>48</v>
      </c>
    </row>
    <row r="44" spans="1:9" ht="16.5" customHeight="1" x14ac:dyDescent="0.2">
      <c r="A44" s="15" t="s">
        <v>60</v>
      </c>
      <c r="B44" s="12">
        <v>2060153.67</v>
      </c>
      <c r="C44" s="10">
        <v>2130</v>
      </c>
      <c r="D44" s="12">
        <f t="shared" si="0"/>
        <v>967.20829577464781</v>
      </c>
      <c r="E44" s="16">
        <v>24</v>
      </c>
      <c r="F44" s="17" t="s">
        <v>7</v>
      </c>
      <c r="G44" s="16">
        <v>16</v>
      </c>
      <c r="H44" s="17" t="s">
        <v>22</v>
      </c>
      <c r="I44" s="16">
        <v>11</v>
      </c>
    </row>
    <row r="45" spans="1:9" ht="16.5" customHeight="1" x14ac:dyDescent="0.2">
      <c r="A45" s="15" t="s">
        <v>61</v>
      </c>
      <c r="B45" s="12">
        <v>2491680.04</v>
      </c>
      <c r="C45" s="10">
        <v>9090</v>
      </c>
      <c r="D45" s="12">
        <f t="shared" si="0"/>
        <v>274.11221562156214</v>
      </c>
      <c r="E45" s="16">
        <v>243</v>
      </c>
      <c r="F45" s="17" t="s">
        <v>4</v>
      </c>
      <c r="G45" s="16">
        <v>25</v>
      </c>
      <c r="H45" s="17" t="s">
        <v>11</v>
      </c>
      <c r="I45" s="16">
        <v>37</v>
      </c>
    </row>
    <row r="46" spans="1:9" ht="16.5" customHeight="1" x14ac:dyDescent="0.2">
      <c r="A46" s="15" t="s">
        <v>62</v>
      </c>
      <c r="B46" s="12">
        <v>9273515.7699999996</v>
      </c>
      <c r="C46" s="10">
        <v>15136</v>
      </c>
      <c r="D46" s="12">
        <f t="shared" si="0"/>
        <v>612.6794245507399</v>
      </c>
      <c r="E46" s="16">
        <v>87</v>
      </c>
      <c r="F46" s="17" t="s">
        <v>10</v>
      </c>
      <c r="G46" s="16">
        <v>9</v>
      </c>
      <c r="H46" s="17" t="s">
        <v>8</v>
      </c>
      <c r="I46" s="16">
        <v>6</v>
      </c>
    </row>
    <row r="47" spans="1:9" ht="16.5" customHeight="1" x14ac:dyDescent="0.2">
      <c r="A47" s="18" t="s">
        <v>63</v>
      </c>
      <c r="B47" s="13">
        <v>2542181.16</v>
      </c>
      <c r="C47" s="11">
        <v>4584</v>
      </c>
      <c r="D47" s="13">
        <f t="shared" si="0"/>
        <v>554.57704188481682</v>
      </c>
      <c r="E47" s="19">
        <v>100</v>
      </c>
      <c r="F47" s="20" t="s">
        <v>10</v>
      </c>
      <c r="G47" s="19">
        <v>11</v>
      </c>
      <c r="H47" s="20" t="s">
        <v>13</v>
      </c>
      <c r="I47" s="19">
        <v>17</v>
      </c>
    </row>
    <row r="48" spans="1:9" ht="16.5" customHeight="1" x14ac:dyDescent="0.2">
      <c r="A48" s="18" t="s">
        <v>64</v>
      </c>
      <c r="B48" s="13">
        <v>17252145.399999999</v>
      </c>
      <c r="C48" s="11">
        <v>29672</v>
      </c>
      <c r="D48" s="13">
        <f t="shared" si="0"/>
        <v>581.42846454569963</v>
      </c>
      <c r="E48" s="19">
        <v>96</v>
      </c>
      <c r="F48" s="20" t="s">
        <v>34</v>
      </c>
      <c r="G48" s="19">
        <v>12</v>
      </c>
      <c r="H48" s="21" t="s">
        <v>65</v>
      </c>
      <c r="I48" s="19">
        <v>3</v>
      </c>
    </row>
    <row r="49" spans="1:9" ht="16.5" customHeight="1" x14ac:dyDescent="0.2">
      <c r="A49" s="18" t="s">
        <v>66</v>
      </c>
      <c r="B49" s="13">
        <v>2915918.78</v>
      </c>
      <c r="C49" s="11">
        <v>3498</v>
      </c>
      <c r="D49" s="13">
        <f t="shared" si="0"/>
        <v>833.59599199542595</v>
      </c>
      <c r="E49" s="19">
        <v>36</v>
      </c>
      <c r="F49" s="20" t="s">
        <v>10</v>
      </c>
      <c r="G49" s="19">
        <v>4</v>
      </c>
      <c r="H49" s="20" t="s">
        <v>5</v>
      </c>
      <c r="I49" s="19">
        <v>15</v>
      </c>
    </row>
    <row r="50" spans="1:9" ht="16.5" customHeight="1" x14ac:dyDescent="0.2">
      <c r="A50" s="18" t="s">
        <v>67</v>
      </c>
      <c r="B50" s="13">
        <v>2620500.37</v>
      </c>
      <c r="C50" s="11">
        <v>2778</v>
      </c>
      <c r="D50" s="13">
        <f t="shared" si="0"/>
        <v>943.30466882649387</v>
      </c>
      <c r="E50" s="19">
        <v>27</v>
      </c>
      <c r="F50" s="20" t="s">
        <v>4</v>
      </c>
      <c r="G50" s="19">
        <v>5</v>
      </c>
      <c r="H50" s="20" t="s">
        <v>5</v>
      </c>
      <c r="I50" s="19">
        <v>11</v>
      </c>
    </row>
    <row r="51" spans="1:9" ht="16.5" customHeight="1" x14ac:dyDescent="0.2">
      <c r="A51" s="15" t="s">
        <v>68</v>
      </c>
      <c r="B51" s="12">
        <v>32900691.190000001</v>
      </c>
      <c r="C51" s="10">
        <v>109950</v>
      </c>
      <c r="D51" s="12">
        <f t="shared" si="0"/>
        <v>299.23320773078672</v>
      </c>
      <c r="E51" s="16">
        <v>234</v>
      </c>
      <c r="F51" s="17" t="s">
        <v>10</v>
      </c>
      <c r="G51" s="16">
        <v>39</v>
      </c>
      <c r="H51" s="17" t="s">
        <v>35</v>
      </c>
      <c r="I51" s="16">
        <v>7</v>
      </c>
    </row>
    <row r="52" spans="1:9" ht="16.5" customHeight="1" x14ac:dyDescent="0.2">
      <c r="A52" s="15" t="s">
        <v>69</v>
      </c>
      <c r="B52" s="12">
        <v>12122073.84</v>
      </c>
      <c r="C52" s="10">
        <v>71886</v>
      </c>
      <c r="D52" s="12">
        <f t="shared" si="0"/>
        <v>168.62913279358986</v>
      </c>
      <c r="E52" s="16">
        <v>285</v>
      </c>
      <c r="F52" s="17" t="s">
        <v>7</v>
      </c>
      <c r="G52" s="16">
        <v>117</v>
      </c>
      <c r="H52" s="17" t="s">
        <v>35</v>
      </c>
      <c r="I52" s="16">
        <v>10</v>
      </c>
    </row>
    <row r="53" spans="1:9" ht="16.5" customHeight="1" x14ac:dyDescent="0.2">
      <c r="A53" s="15" t="s">
        <v>70</v>
      </c>
      <c r="B53" s="12">
        <v>1531384.21</v>
      </c>
      <c r="C53" s="10">
        <v>6199</v>
      </c>
      <c r="D53" s="12">
        <f t="shared" si="0"/>
        <v>247.03729795128245</v>
      </c>
      <c r="E53" s="16">
        <v>260</v>
      </c>
      <c r="F53" s="17" t="s">
        <v>7</v>
      </c>
      <c r="G53" s="16">
        <v>114</v>
      </c>
      <c r="H53" s="17" t="s">
        <v>15</v>
      </c>
      <c r="I53" s="16">
        <v>33</v>
      </c>
    </row>
    <row r="54" spans="1:9" ht="16.5" customHeight="1" x14ac:dyDescent="0.2">
      <c r="A54" s="15" t="s">
        <v>71</v>
      </c>
      <c r="B54" s="12">
        <v>1699518.74</v>
      </c>
      <c r="C54" s="10">
        <v>3375</v>
      </c>
      <c r="D54" s="12">
        <f t="shared" si="0"/>
        <v>503.56110814814815</v>
      </c>
      <c r="E54" s="16">
        <v>124</v>
      </c>
      <c r="F54" s="17" t="s">
        <v>7</v>
      </c>
      <c r="G54" s="16">
        <v>68</v>
      </c>
      <c r="H54" s="17" t="s">
        <v>5</v>
      </c>
      <c r="I54" s="16">
        <v>33</v>
      </c>
    </row>
    <row r="55" spans="1:9" ht="16.5" customHeight="1" x14ac:dyDescent="0.2">
      <c r="A55" s="18" t="s">
        <v>72</v>
      </c>
      <c r="B55" s="13">
        <v>20233957.41</v>
      </c>
      <c r="C55" s="11">
        <v>65520</v>
      </c>
      <c r="D55" s="13">
        <f t="shared" si="0"/>
        <v>308.82108379120882</v>
      </c>
      <c r="E55" s="19">
        <v>226</v>
      </c>
      <c r="F55" s="20" t="s">
        <v>10</v>
      </c>
      <c r="G55" s="19">
        <v>36</v>
      </c>
      <c r="H55" s="20" t="s">
        <v>35</v>
      </c>
      <c r="I55" s="19">
        <v>6</v>
      </c>
    </row>
    <row r="56" spans="1:9" ht="16.5" customHeight="1" x14ac:dyDescent="0.2">
      <c r="A56" s="18" t="s">
        <v>73</v>
      </c>
      <c r="B56" s="13">
        <v>4250797.6900000004</v>
      </c>
      <c r="C56" s="11">
        <v>11766</v>
      </c>
      <c r="D56" s="13">
        <f t="shared" si="0"/>
        <v>361.27806306306309</v>
      </c>
      <c r="E56" s="19">
        <v>198</v>
      </c>
      <c r="F56" s="20" t="s">
        <v>31</v>
      </c>
      <c r="G56" s="19">
        <v>14</v>
      </c>
      <c r="H56" s="20" t="s">
        <v>11</v>
      </c>
      <c r="I56" s="19">
        <v>27</v>
      </c>
    </row>
    <row r="57" spans="1:9" ht="16.5" customHeight="1" x14ac:dyDescent="0.2">
      <c r="A57" s="18" t="s">
        <v>74</v>
      </c>
      <c r="B57" s="13">
        <v>3537441.86</v>
      </c>
      <c r="C57" s="11">
        <v>7398</v>
      </c>
      <c r="D57" s="13">
        <f t="shared" si="0"/>
        <v>478.16191673425249</v>
      </c>
      <c r="E57" s="19">
        <v>137</v>
      </c>
      <c r="F57" s="20" t="s">
        <v>4</v>
      </c>
      <c r="G57" s="19">
        <v>17</v>
      </c>
      <c r="H57" s="20" t="s">
        <v>15</v>
      </c>
      <c r="I57" s="19">
        <v>14</v>
      </c>
    </row>
    <row r="58" spans="1:9" ht="16.5" customHeight="1" x14ac:dyDescent="0.2">
      <c r="A58" s="18" t="s">
        <v>75</v>
      </c>
      <c r="B58" s="13">
        <v>2489401.46</v>
      </c>
      <c r="C58" s="11">
        <v>9222</v>
      </c>
      <c r="D58" s="13">
        <f t="shared" si="0"/>
        <v>269.94160268922144</v>
      </c>
      <c r="E58" s="19">
        <v>247</v>
      </c>
      <c r="F58" s="20" t="s">
        <v>7</v>
      </c>
      <c r="G58" s="19">
        <v>108</v>
      </c>
      <c r="H58" s="20" t="s">
        <v>11</v>
      </c>
      <c r="I58" s="19">
        <v>38</v>
      </c>
    </row>
    <row r="59" spans="1:9" ht="16.5" customHeight="1" x14ac:dyDescent="0.2">
      <c r="A59" s="15" t="s">
        <v>76</v>
      </c>
      <c r="B59" s="12">
        <v>24796239.949999999</v>
      </c>
      <c r="C59" s="10">
        <v>33313</v>
      </c>
      <c r="D59" s="12">
        <f t="shared" si="0"/>
        <v>744.34124666046284</v>
      </c>
      <c r="E59" s="16">
        <v>47</v>
      </c>
      <c r="F59" s="17" t="s">
        <v>4</v>
      </c>
      <c r="G59" s="16">
        <v>7</v>
      </c>
      <c r="H59" s="22" t="s">
        <v>65</v>
      </c>
      <c r="I59" s="16">
        <v>2</v>
      </c>
    </row>
    <row r="60" spans="1:9" ht="16.5" customHeight="1" x14ac:dyDescent="0.2">
      <c r="A60" s="15" t="s">
        <v>77</v>
      </c>
      <c r="B60" s="12">
        <v>3329453.96</v>
      </c>
      <c r="C60" s="10">
        <v>10845</v>
      </c>
      <c r="D60" s="12">
        <f t="shared" si="0"/>
        <v>307.00359243891194</v>
      </c>
      <c r="E60" s="16">
        <v>230</v>
      </c>
      <c r="F60" s="17" t="s">
        <v>19</v>
      </c>
      <c r="G60" s="16">
        <v>15</v>
      </c>
      <c r="H60" s="17" t="s">
        <v>11</v>
      </c>
      <c r="I60" s="16">
        <v>35</v>
      </c>
    </row>
    <row r="61" spans="1:9" ht="16.5" customHeight="1" x14ac:dyDescent="0.2">
      <c r="A61" s="15" t="s">
        <v>78</v>
      </c>
      <c r="B61" s="12">
        <v>17836801.030000001</v>
      </c>
      <c r="C61" s="10">
        <v>52937</v>
      </c>
      <c r="D61" s="12">
        <f t="shared" si="0"/>
        <v>336.94393392145383</v>
      </c>
      <c r="E61" s="16">
        <v>210</v>
      </c>
      <c r="F61" s="17" t="s">
        <v>31</v>
      </c>
      <c r="G61" s="16">
        <v>16</v>
      </c>
      <c r="H61" s="17" t="s">
        <v>54</v>
      </c>
      <c r="I61" s="16">
        <v>8</v>
      </c>
    </row>
    <row r="62" spans="1:9" ht="16.5" customHeight="1" x14ac:dyDescent="0.2">
      <c r="A62" s="15" t="s">
        <v>79</v>
      </c>
      <c r="B62" s="12">
        <v>1308843.74</v>
      </c>
      <c r="C62" s="10">
        <v>2713</v>
      </c>
      <c r="D62" s="12">
        <f t="shared" si="0"/>
        <v>482.43410984150387</v>
      </c>
      <c r="E62" s="16">
        <v>134</v>
      </c>
      <c r="F62" s="17" t="s">
        <v>4</v>
      </c>
      <c r="G62" s="16">
        <v>16</v>
      </c>
      <c r="H62" s="17" t="s">
        <v>5</v>
      </c>
      <c r="I62" s="16">
        <v>37</v>
      </c>
    </row>
    <row r="63" spans="1:9" ht="16.5" customHeight="1" x14ac:dyDescent="0.2">
      <c r="A63" s="18" t="s">
        <v>80</v>
      </c>
      <c r="B63" s="13">
        <v>11549090.109999999</v>
      </c>
      <c r="C63" s="11">
        <v>21064</v>
      </c>
      <c r="D63" s="13">
        <f t="shared" si="0"/>
        <v>548.28570594379028</v>
      </c>
      <c r="E63" s="19">
        <v>102</v>
      </c>
      <c r="F63" s="20" t="s">
        <v>7</v>
      </c>
      <c r="G63" s="19">
        <v>58</v>
      </c>
      <c r="H63" s="20" t="s">
        <v>32</v>
      </c>
      <c r="I63" s="19">
        <v>3</v>
      </c>
    </row>
    <row r="64" spans="1:9" ht="16.5" customHeight="1" x14ac:dyDescent="0.2">
      <c r="A64" s="18" t="s">
        <v>81</v>
      </c>
      <c r="B64" s="13">
        <v>4108447.17</v>
      </c>
      <c r="C64" s="11">
        <v>22145</v>
      </c>
      <c r="D64" s="13">
        <f t="shared" si="0"/>
        <v>185.52482140438022</v>
      </c>
      <c r="E64" s="19">
        <v>281</v>
      </c>
      <c r="F64" s="20" t="s">
        <v>34</v>
      </c>
      <c r="G64" s="19">
        <v>43</v>
      </c>
      <c r="H64" s="20" t="s">
        <v>32</v>
      </c>
      <c r="I64" s="19">
        <v>19</v>
      </c>
    </row>
    <row r="65" spans="1:9" ht="16.5" customHeight="1" x14ac:dyDescent="0.2">
      <c r="A65" s="18" t="s">
        <v>82</v>
      </c>
      <c r="B65" s="13">
        <v>3888736.13</v>
      </c>
      <c r="C65" s="11">
        <v>9746</v>
      </c>
      <c r="D65" s="13">
        <f t="shared" si="0"/>
        <v>399.00842704699363</v>
      </c>
      <c r="E65" s="19">
        <v>177</v>
      </c>
      <c r="F65" s="20" t="s">
        <v>7</v>
      </c>
      <c r="G65" s="19">
        <v>85</v>
      </c>
      <c r="H65" s="20" t="s">
        <v>11</v>
      </c>
      <c r="I65" s="19">
        <v>24</v>
      </c>
    </row>
    <row r="66" spans="1:9" ht="16.5" customHeight="1" x14ac:dyDescent="0.2">
      <c r="A66" s="18" t="s">
        <v>83</v>
      </c>
      <c r="B66" s="13">
        <v>2977572.72</v>
      </c>
      <c r="C66" s="11">
        <v>4283</v>
      </c>
      <c r="D66" s="13">
        <f t="shared" si="0"/>
        <v>695.20726593509232</v>
      </c>
      <c r="E66" s="19">
        <v>59</v>
      </c>
      <c r="F66" s="20" t="s">
        <v>7</v>
      </c>
      <c r="G66" s="19">
        <v>37</v>
      </c>
      <c r="H66" s="20" t="s">
        <v>13</v>
      </c>
      <c r="I66" s="19">
        <v>9</v>
      </c>
    </row>
    <row r="67" spans="1:9" ht="16.5" customHeight="1" x14ac:dyDescent="0.2">
      <c r="A67" s="15" t="s">
        <v>84</v>
      </c>
      <c r="B67" s="12">
        <v>1862729.92</v>
      </c>
      <c r="C67" s="10">
        <v>2760</v>
      </c>
      <c r="D67" s="12">
        <f t="shared" ref="D67:D130" si="1">B67/C67</f>
        <v>674.90214492753626</v>
      </c>
      <c r="E67" s="16">
        <v>67</v>
      </c>
      <c r="F67" s="17" t="s">
        <v>4</v>
      </c>
      <c r="G67" s="16">
        <v>11</v>
      </c>
      <c r="H67" s="17" t="s">
        <v>5</v>
      </c>
      <c r="I67" s="16">
        <v>26</v>
      </c>
    </row>
    <row r="68" spans="1:9" ht="16.5" customHeight="1" x14ac:dyDescent="0.2">
      <c r="A68" s="15" t="s">
        <v>85</v>
      </c>
      <c r="B68" s="12">
        <v>4377524.91</v>
      </c>
      <c r="C68" s="10">
        <v>3503</v>
      </c>
      <c r="D68" s="12">
        <f t="shared" si="1"/>
        <v>1249.6502740508136</v>
      </c>
      <c r="E68" s="16">
        <v>10</v>
      </c>
      <c r="F68" s="17" t="s">
        <v>4</v>
      </c>
      <c r="G68" s="16">
        <v>2</v>
      </c>
      <c r="H68" s="17" t="s">
        <v>5</v>
      </c>
      <c r="I68" s="16">
        <v>4</v>
      </c>
    </row>
    <row r="69" spans="1:9" ht="16.5" customHeight="1" x14ac:dyDescent="0.2">
      <c r="A69" s="15" t="s">
        <v>86</v>
      </c>
      <c r="B69" s="12">
        <v>783587.42</v>
      </c>
      <c r="C69" s="10">
        <v>2793</v>
      </c>
      <c r="D69" s="12">
        <f t="shared" si="1"/>
        <v>280.55403508771929</v>
      </c>
      <c r="E69" s="16">
        <v>242</v>
      </c>
      <c r="F69" s="17" t="s">
        <v>10</v>
      </c>
      <c r="G69" s="16">
        <v>42</v>
      </c>
      <c r="H69" s="17" t="s">
        <v>5</v>
      </c>
      <c r="I69" s="16">
        <v>47</v>
      </c>
    </row>
    <row r="70" spans="1:9" ht="16.5" customHeight="1" x14ac:dyDescent="0.2">
      <c r="A70" s="15" t="s">
        <v>87</v>
      </c>
      <c r="B70" s="12">
        <v>71225154.680000007</v>
      </c>
      <c r="C70" s="10">
        <v>189052</v>
      </c>
      <c r="D70" s="12">
        <f t="shared" si="1"/>
        <v>376.74901445105053</v>
      </c>
      <c r="E70" s="16">
        <v>190</v>
      </c>
      <c r="F70" s="17" t="s">
        <v>7</v>
      </c>
      <c r="G70" s="16">
        <v>91</v>
      </c>
      <c r="H70" s="17" t="s">
        <v>56</v>
      </c>
      <c r="I70" s="16">
        <v>4</v>
      </c>
    </row>
    <row r="71" spans="1:9" ht="16.5" customHeight="1" x14ac:dyDescent="0.2">
      <c r="A71" s="18" t="s">
        <v>88</v>
      </c>
      <c r="B71" s="13">
        <v>4201075.2</v>
      </c>
      <c r="C71" s="11">
        <v>15376</v>
      </c>
      <c r="D71" s="13">
        <f t="shared" si="1"/>
        <v>273.22289281997922</v>
      </c>
      <c r="E71" s="19">
        <v>244</v>
      </c>
      <c r="F71" s="20" t="s">
        <v>34</v>
      </c>
      <c r="G71" s="19">
        <v>35</v>
      </c>
      <c r="H71" s="20" t="s">
        <v>8</v>
      </c>
      <c r="I71" s="19">
        <v>25</v>
      </c>
    </row>
    <row r="72" spans="1:9" ht="16.5" customHeight="1" x14ac:dyDescent="0.2">
      <c r="A72" s="18" t="s">
        <v>89</v>
      </c>
      <c r="B72" s="13">
        <v>13989252.49</v>
      </c>
      <c r="C72" s="11">
        <v>69462</v>
      </c>
      <c r="D72" s="13">
        <f t="shared" si="1"/>
        <v>201.3943233710518</v>
      </c>
      <c r="E72" s="19">
        <v>277</v>
      </c>
      <c r="F72" s="20" t="s">
        <v>7</v>
      </c>
      <c r="G72" s="19">
        <v>116</v>
      </c>
      <c r="H72" s="20" t="s">
        <v>35</v>
      </c>
      <c r="I72" s="19">
        <v>9</v>
      </c>
    </row>
    <row r="73" spans="1:9" ht="16.5" customHeight="1" x14ac:dyDescent="0.2">
      <c r="A73" s="18" t="s">
        <v>90</v>
      </c>
      <c r="B73" s="13">
        <v>2152857.9500000002</v>
      </c>
      <c r="C73" s="11">
        <v>3869</v>
      </c>
      <c r="D73" s="13">
        <f t="shared" si="1"/>
        <v>556.43782631170848</v>
      </c>
      <c r="E73" s="19">
        <v>99</v>
      </c>
      <c r="F73" s="20" t="s">
        <v>7</v>
      </c>
      <c r="G73" s="19">
        <v>56</v>
      </c>
      <c r="H73" s="20" t="s">
        <v>13</v>
      </c>
      <c r="I73" s="19">
        <v>16</v>
      </c>
    </row>
    <row r="74" spans="1:9" ht="16.5" customHeight="1" x14ac:dyDescent="0.2">
      <c r="A74" s="18" t="s">
        <v>91</v>
      </c>
      <c r="B74" s="13">
        <v>5524998.75</v>
      </c>
      <c r="C74" s="11">
        <v>10165</v>
      </c>
      <c r="D74" s="13">
        <f t="shared" si="1"/>
        <v>543.53160354156421</v>
      </c>
      <c r="E74" s="19">
        <v>107</v>
      </c>
      <c r="F74" s="20" t="s">
        <v>7</v>
      </c>
      <c r="G74" s="19">
        <v>61</v>
      </c>
      <c r="H74" s="20" t="s">
        <v>11</v>
      </c>
      <c r="I74" s="19">
        <v>9</v>
      </c>
    </row>
    <row r="75" spans="1:9" ht="16.5" customHeight="1" x14ac:dyDescent="0.2">
      <c r="A75" s="15" t="s">
        <v>92</v>
      </c>
      <c r="B75" s="12">
        <v>1510480.19</v>
      </c>
      <c r="C75" s="10">
        <v>2469</v>
      </c>
      <c r="D75" s="12">
        <f t="shared" si="1"/>
        <v>611.77812474686107</v>
      </c>
      <c r="E75" s="16">
        <v>88</v>
      </c>
      <c r="F75" s="17" t="s">
        <v>7</v>
      </c>
      <c r="G75" s="16">
        <v>52</v>
      </c>
      <c r="H75" s="17" t="s">
        <v>5</v>
      </c>
      <c r="I75" s="16">
        <v>29</v>
      </c>
    </row>
    <row r="76" spans="1:9" ht="16.5" customHeight="1" x14ac:dyDescent="0.2">
      <c r="A76" s="15" t="s">
        <v>93</v>
      </c>
      <c r="B76" s="12">
        <v>8482661.7699999996</v>
      </c>
      <c r="C76" s="10">
        <v>14447</v>
      </c>
      <c r="D76" s="12">
        <f t="shared" si="1"/>
        <v>587.15731778223847</v>
      </c>
      <c r="E76" s="16">
        <v>94</v>
      </c>
      <c r="F76" s="17" t="s">
        <v>4</v>
      </c>
      <c r="G76" s="16">
        <v>13</v>
      </c>
      <c r="H76" s="17" t="s">
        <v>8</v>
      </c>
      <c r="I76" s="16">
        <v>7</v>
      </c>
    </row>
    <row r="77" spans="1:9" ht="16.5" customHeight="1" x14ac:dyDescent="0.2">
      <c r="A77" s="15" t="s">
        <v>94</v>
      </c>
      <c r="B77" s="12">
        <v>6108126.4900000002</v>
      </c>
      <c r="C77" s="10">
        <v>14155</v>
      </c>
      <c r="D77" s="12">
        <f t="shared" si="1"/>
        <v>431.51723701872129</v>
      </c>
      <c r="E77" s="16">
        <v>158</v>
      </c>
      <c r="F77" s="17" t="s">
        <v>31</v>
      </c>
      <c r="G77" s="16">
        <v>12</v>
      </c>
      <c r="H77" s="17" t="s">
        <v>8</v>
      </c>
      <c r="I77" s="16">
        <v>12</v>
      </c>
    </row>
    <row r="78" spans="1:9" ht="16.5" customHeight="1" x14ac:dyDescent="0.2">
      <c r="A78" s="15" t="s">
        <v>95</v>
      </c>
      <c r="B78" s="12">
        <v>39920705.350000001</v>
      </c>
      <c r="C78" s="10">
        <v>195614</v>
      </c>
      <c r="D78" s="12">
        <f t="shared" si="1"/>
        <v>204.07897875407693</v>
      </c>
      <c r="E78" s="16">
        <v>275</v>
      </c>
      <c r="F78" s="17" t="s">
        <v>34</v>
      </c>
      <c r="G78" s="16">
        <v>42</v>
      </c>
      <c r="H78" s="17" t="s">
        <v>56</v>
      </c>
      <c r="I78" s="16">
        <v>9</v>
      </c>
    </row>
    <row r="79" spans="1:9" ht="16.5" customHeight="1" x14ac:dyDescent="0.2">
      <c r="A79" s="18" t="s">
        <v>96</v>
      </c>
      <c r="B79" s="13">
        <v>4585202.6900000004</v>
      </c>
      <c r="C79" s="11">
        <v>10671</v>
      </c>
      <c r="D79" s="13">
        <f t="shared" si="1"/>
        <v>429.68819135976014</v>
      </c>
      <c r="E79" s="19">
        <v>161</v>
      </c>
      <c r="F79" s="20" t="s">
        <v>7</v>
      </c>
      <c r="G79" s="19">
        <v>80</v>
      </c>
      <c r="H79" s="20" t="s">
        <v>11</v>
      </c>
      <c r="I79" s="19">
        <v>20</v>
      </c>
    </row>
    <row r="80" spans="1:9" ht="16.5" customHeight="1" x14ac:dyDescent="0.2">
      <c r="A80" s="18" t="s">
        <v>97</v>
      </c>
      <c r="B80" s="13">
        <v>2924166.18</v>
      </c>
      <c r="C80" s="11">
        <v>1892</v>
      </c>
      <c r="D80" s="13">
        <f t="shared" si="1"/>
        <v>1545.542378435518</v>
      </c>
      <c r="E80" s="19">
        <v>5</v>
      </c>
      <c r="F80" s="20" t="s">
        <v>7</v>
      </c>
      <c r="G80" s="19">
        <v>3</v>
      </c>
      <c r="H80" s="20" t="s">
        <v>22</v>
      </c>
      <c r="I80" s="19">
        <v>3</v>
      </c>
    </row>
    <row r="81" spans="1:9" ht="16.5" customHeight="1" x14ac:dyDescent="0.2">
      <c r="A81" s="18" t="s">
        <v>98</v>
      </c>
      <c r="B81" s="13">
        <v>8596171.0199999996</v>
      </c>
      <c r="C81" s="11">
        <v>38003</v>
      </c>
      <c r="D81" s="13">
        <f t="shared" si="1"/>
        <v>226.19716917085492</v>
      </c>
      <c r="E81" s="19">
        <v>268</v>
      </c>
      <c r="F81" s="20" t="s">
        <v>4</v>
      </c>
      <c r="G81" s="19">
        <v>26</v>
      </c>
      <c r="H81" s="21" t="s">
        <v>65</v>
      </c>
      <c r="I81" s="19">
        <v>12</v>
      </c>
    </row>
    <row r="82" spans="1:9" ht="16.5" customHeight="1" x14ac:dyDescent="0.2">
      <c r="A82" s="18" t="s">
        <v>99</v>
      </c>
      <c r="B82" s="13">
        <v>2966518.25</v>
      </c>
      <c r="C82" s="11">
        <v>8560</v>
      </c>
      <c r="D82" s="13">
        <f t="shared" si="1"/>
        <v>346.55587032710281</v>
      </c>
      <c r="E82" s="19">
        <v>204</v>
      </c>
      <c r="F82" s="20" t="s">
        <v>7</v>
      </c>
      <c r="G82" s="19">
        <v>95</v>
      </c>
      <c r="H82" s="20" t="s">
        <v>11</v>
      </c>
      <c r="I82" s="19">
        <v>29</v>
      </c>
    </row>
    <row r="83" spans="1:9" ht="16.5" customHeight="1" x14ac:dyDescent="0.2">
      <c r="A83" s="15" t="s">
        <v>100</v>
      </c>
      <c r="B83" s="12">
        <v>11611475.949999999</v>
      </c>
      <c r="C83" s="10">
        <v>14896</v>
      </c>
      <c r="D83" s="12">
        <f t="shared" si="1"/>
        <v>779.5029504564983</v>
      </c>
      <c r="E83" s="16">
        <v>39</v>
      </c>
      <c r="F83" s="17" t="s">
        <v>7</v>
      </c>
      <c r="G83" s="16">
        <v>24</v>
      </c>
      <c r="H83" s="17" t="s">
        <v>8</v>
      </c>
      <c r="I83" s="16">
        <v>2</v>
      </c>
    </row>
    <row r="84" spans="1:9" ht="16.5" customHeight="1" x14ac:dyDescent="0.2">
      <c r="A84" s="15" t="s">
        <v>101</v>
      </c>
      <c r="B84" s="12">
        <v>1689203.74</v>
      </c>
      <c r="C84" s="10">
        <v>3784</v>
      </c>
      <c r="D84" s="12">
        <f t="shared" si="1"/>
        <v>446.40690803382665</v>
      </c>
      <c r="E84" s="16">
        <v>152</v>
      </c>
      <c r="F84" s="17" t="s">
        <v>10</v>
      </c>
      <c r="G84" s="16">
        <v>19</v>
      </c>
      <c r="H84" s="17" t="s">
        <v>13</v>
      </c>
      <c r="I84" s="16">
        <v>25</v>
      </c>
    </row>
    <row r="85" spans="1:9" ht="16.5" customHeight="1" x14ac:dyDescent="0.2">
      <c r="A85" s="15" t="s">
        <v>102</v>
      </c>
      <c r="B85" s="12">
        <v>2593562.2799999998</v>
      </c>
      <c r="C85" s="10">
        <v>3683</v>
      </c>
      <c r="D85" s="12">
        <f t="shared" si="1"/>
        <v>704.19828400760241</v>
      </c>
      <c r="E85" s="16">
        <v>56</v>
      </c>
      <c r="F85" s="17" t="s">
        <v>10</v>
      </c>
      <c r="G85" s="16">
        <v>6</v>
      </c>
      <c r="H85" s="17" t="s">
        <v>13</v>
      </c>
      <c r="I85" s="16">
        <v>8</v>
      </c>
    </row>
    <row r="86" spans="1:9" ht="16.5" customHeight="1" x14ac:dyDescent="0.2">
      <c r="A86" s="15" t="s">
        <v>103</v>
      </c>
      <c r="B86" s="12">
        <v>1475577.69</v>
      </c>
      <c r="C86" s="10">
        <v>3043</v>
      </c>
      <c r="D86" s="12">
        <f t="shared" si="1"/>
        <v>484.90886953664148</v>
      </c>
      <c r="E86" s="16">
        <v>130</v>
      </c>
      <c r="F86" s="17" t="s">
        <v>7</v>
      </c>
      <c r="G86" s="16">
        <v>72</v>
      </c>
      <c r="H86" s="17" t="s">
        <v>5</v>
      </c>
      <c r="I86" s="16">
        <v>35</v>
      </c>
    </row>
    <row r="87" spans="1:9" ht="16.5" customHeight="1" x14ac:dyDescent="0.2">
      <c r="A87" s="18" t="s">
        <v>104</v>
      </c>
      <c r="B87" s="13">
        <v>1500383.25</v>
      </c>
      <c r="C87" s="11">
        <v>2049</v>
      </c>
      <c r="D87" s="13">
        <f t="shared" si="1"/>
        <v>732.25146412884339</v>
      </c>
      <c r="E87" s="19">
        <v>53</v>
      </c>
      <c r="F87" s="20" t="s">
        <v>34</v>
      </c>
      <c r="G87" s="19">
        <v>5</v>
      </c>
      <c r="H87" s="20" t="s">
        <v>22</v>
      </c>
      <c r="I87" s="19">
        <v>17</v>
      </c>
    </row>
    <row r="88" spans="1:9" ht="16.5" customHeight="1" x14ac:dyDescent="0.2">
      <c r="A88" s="18" t="s">
        <v>105</v>
      </c>
      <c r="B88" s="13">
        <v>3744122.1</v>
      </c>
      <c r="C88" s="11">
        <v>4365</v>
      </c>
      <c r="D88" s="13">
        <f t="shared" si="1"/>
        <v>857.75993127147774</v>
      </c>
      <c r="E88" s="19">
        <v>34</v>
      </c>
      <c r="F88" s="20" t="s">
        <v>7</v>
      </c>
      <c r="G88" s="19">
        <v>22</v>
      </c>
      <c r="H88" s="20" t="s">
        <v>13</v>
      </c>
      <c r="I88" s="19">
        <v>3</v>
      </c>
    </row>
    <row r="89" spans="1:9" ht="16.5" customHeight="1" x14ac:dyDescent="0.2">
      <c r="A89" s="18" t="s">
        <v>106</v>
      </c>
      <c r="B89" s="13">
        <v>3474623.13</v>
      </c>
      <c r="C89" s="11">
        <v>10645</v>
      </c>
      <c r="D89" s="13">
        <f t="shared" si="1"/>
        <v>326.40893658994833</v>
      </c>
      <c r="E89" s="19">
        <v>213</v>
      </c>
      <c r="F89" s="20" t="s">
        <v>7</v>
      </c>
      <c r="G89" s="19">
        <v>97</v>
      </c>
      <c r="H89" s="20" t="s">
        <v>11</v>
      </c>
      <c r="I89" s="19">
        <v>31</v>
      </c>
    </row>
    <row r="90" spans="1:9" ht="16.5" customHeight="1" x14ac:dyDescent="0.2">
      <c r="A90" s="18" t="s">
        <v>107</v>
      </c>
      <c r="B90" s="13">
        <v>1736036.44</v>
      </c>
      <c r="C90" s="11">
        <v>1585</v>
      </c>
      <c r="D90" s="13">
        <f t="shared" si="1"/>
        <v>1095.2911293375394</v>
      </c>
      <c r="E90" s="19">
        <v>15</v>
      </c>
      <c r="F90" s="20" t="s">
        <v>7</v>
      </c>
      <c r="G90" s="19">
        <v>10</v>
      </c>
      <c r="H90" s="20" t="s">
        <v>22</v>
      </c>
      <c r="I90" s="19">
        <v>6</v>
      </c>
    </row>
    <row r="91" spans="1:9" ht="16.5" customHeight="1" x14ac:dyDescent="0.2">
      <c r="A91" s="15" t="s">
        <v>108</v>
      </c>
      <c r="B91" s="12">
        <v>117446766.53</v>
      </c>
      <c r="C91" s="10">
        <v>433158</v>
      </c>
      <c r="D91" s="12">
        <f t="shared" si="1"/>
        <v>271.14070738621933</v>
      </c>
      <c r="E91" s="16">
        <v>246</v>
      </c>
      <c r="F91" s="17" t="s">
        <v>19</v>
      </c>
      <c r="G91" s="16">
        <v>17</v>
      </c>
      <c r="H91" s="17" t="s">
        <v>56</v>
      </c>
      <c r="I91" s="16">
        <v>6</v>
      </c>
    </row>
    <row r="92" spans="1:9" ht="16.5" customHeight="1" x14ac:dyDescent="0.2">
      <c r="A92" s="15" t="s">
        <v>109</v>
      </c>
      <c r="B92" s="12">
        <v>1980143.65</v>
      </c>
      <c r="C92" s="10">
        <v>2583</v>
      </c>
      <c r="D92" s="12">
        <f t="shared" si="1"/>
        <v>766.6061362756484</v>
      </c>
      <c r="E92" s="16">
        <v>41</v>
      </c>
      <c r="F92" s="17" t="s">
        <v>7</v>
      </c>
      <c r="G92" s="16">
        <v>26</v>
      </c>
      <c r="H92" s="17" t="s">
        <v>5</v>
      </c>
      <c r="I92" s="16">
        <v>18</v>
      </c>
    </row>
    <row r="93" spans="1:9" ht="16.5" customHeight="1" x14ac:dyDescent="0.2">
      <c r="A93" s="15" t="s">
        <v>110</v>
      </c>
      <c r="B93" s="12">
        <v>8952412.4399999995</v>
      </c>
      <c r="C93" s="10">
        <v>23183</v>
      </c>
      <c r="D93" s="12">
        <f t="shared" si="1"/>
        <v>386.16281068023983</v>
      </c>
      <c r="E93" s="16">
        <v>185</v>
      </c>
      <c r="F93" s="17" t="s">
        <v>34</v>
      </c>
      <c r="G93" s="16">
        <v>28</v>
      </c>
      <c r="H93" s="17" t="s">
        <v>32</v>
      </c>
      <c r="I93" s="16">
        <v>8</v>
      </c>
    </row>
    <row r="94" spans="1:9" ht="16.5" customHeight="1" x14ac:dyDescent="0.2">
      <c r="A94" s="15" t="s">
        <v>111</v>
      </c>
      <c r="B94" s="12">
        <v>18307554.969999999</v>
      </c>
      <c r="C94" s="10">
        <v>34796</v>
      </c>
      <c r="D94" s="12">
        <f t="shared" si="1"/>
        <v>526.13964162547416</v>
      </c>
      <c r="E94" s="16">
        <v>114</v>
      </c>
      <c r="F94" s="17" t="s">
        <v>7</v>
      </c>
      <c r="G94" s="16">
        <v>65</v>
      </c>
      <c r="H94" s="22" t="s">
        <v>65</v>
      </c>
      <c r="I94" s="16">
        <v>4</v>
      </c>
    </row>
    <row r="95" spans="1:9" ht="16.5" customHeight="1" x14ac:dyDescent="0.2">
      <c r="A95" s="18" t="s">
        <v>112</v>
      </c>
      <c r="B95" s="13">
        <v>1454982.63</v>
      </c>
      <c r="C95" s="11">
        <v>2399</v>
      </c>
      <c r="D95" s="13">
        <f t="shared" si="1"/>
        <v>606.4954689453939</v>
      </c>
      <c r="E95" s="19">
        <v>90</v>
      </c>
      <c r="F95" s="20" t="s">
        <v>4</v>
      </c>
      <c r="G95" s="19">
        <v>12</v>
      </c>
      <c r="H95" s="20" t="s">
        <v>5</v>
      </c>
      <c r="I95" s="19">
        <v>30</v>
      </c>
    </row>
    <row r="96" spans="1:9" ht="16.5" customHeight="1" x14ac:dyDescent="0.2">
      <c r="A96" s="18" t="s">
        <v>113</v>
      </c>
      <c r="B96" s="13">
        <v>1636992.75</v>
      </c>
      <c r="C96" s="11">
        <v>3452</v>
      </c>
      <c r="D96" s="13">
        <f t="shared" si="1"/>
        <v>474.21574449594436</v>
      </c>
      <c r="E96" s="19">
        <v>139</v>
      </c>
      <c r="F96" s="20" t="s">
        <v>7</v>
      </c>
      <c r="G96" s="19">
        <v>74</v>
      </c>
      <c r="H96" s="20" t="s">
        <v>5</v>
      </c>
      <c r="I96" s="19">
        <v>40</v>
      </c>
    </row>
    <row r="97" spans="1:9" ht="16.5" customHeight="1" x14ac:dyDescent="0.2">
      <c r="A97" s="18" t="s">
        <v>114</v>
      </c>
      <c r="B97" s="13">
        <v>8040135.0599999996</v>
      </c>
      <c r="C97" s="11">
        <v>18890</v>
      </c>
      <c r="D97" s="13">
        <f t="shared" si="1"/>
        <v>425.62917204870297</v>
      </c>
      <c r="E97" s="19">
        <v>165</v>
      </c>
      <c r="F97" s="20" t="s">
        <v>34</v>
      </c>
      <c r="G97" s="19">
        <v>21</v>
      </c>
      <c r="H97" s="20" t="s">
        <v>32</v>
      </c>
      <c r="I97" s="19">
        <v>6</v>
      </c>
    </row>
    <row r="98" spans="1:9" ht="16.5" customHeight="1" x14ac:dyDescent="0.2">
      <c r="A98" s="18" t="s">
        <v>115</v>
      </c>
      <c r="B98" s="13">
        <v>7801858.8499999996</v>
      </c>
      <c r="C98" s="11">
        <v>15272</v>
      </c>
      <c r="D98" s="13">
        <f t="shared" si="1"/>
        <v>510.86032281299106</v>
      </c>
      <c r="E98" s="19">
        <v>118</v>
      </c>
      <c r="F98" s="20" t="s">
        <v>31</v>
      </c>
      <c r="G98" s="19">
        <v>7</v>
      </c>
      <c r="H98" s="20" t="s">
        <v>8</v>
      </c>
      <c r="I98" s="19">
        <v>9</v>
      </c>
    </row>
    <row r="99" spans="1:9" ht="16.5" customHeight="1" x14ac:dyDescent="0.2">
      <c r="A99" s="15" t="s">
        <v>116</v>
      </c>
      <c r="B99" s="12">
        <v>25586751.469999999</v>
      </c>
      <c r="C99" s="10">
        <v>59728</v>
      </c>
      <c r="D99" s="12">
        <f t="shared" si="1"/>
        <v>428.3878829024913</v>
      </c>
      <c r="E99" s="16">
        <v>162</v>
      </c>
      <c r="F99" s="17" t="s">
        <v>10</v>
      </c>
      <c r="G99" s="16">
        <v>23</v>
      </c>
      <c r="H99" s="17" t="s">
        <v>54</v>
      </c>
      <c r="I99" s="16">
        <v>5</v>
      </c>
    </row>
    <row r="100" spans="1:9" ht="16.5" customHeight="1" x14ac:dyDescent="0.2">
      <c r="A100" s="15" t="s">
        <v>117</v>
      </c>
      <c r="B100" s="12">
        <v>2410505.73</v>
      </c>
      <c r="C100" s="10">
        <v>13211</v>
      </c>
      <c r="D100" s="12">
        <f t="shared" si="1"/>
        <v>182.46201877223527</v>
      </c>
      <c r="E100" s="16">
        <v>283</v>
      </c>
      <c r="F100" s="17" t="s">
        <v>19</v>
      </c>
      <c r="G100" s="16">
        <v>20</v>
      </c>
      <c r="H100" s="17" t="s">
        <v>8</v>
      </c>
      <c r="I100" s="16">
        <v>31</v>
      </c>
    </row>
    <row r="101" spans="1:9" ht="16.5" customHeight="1" x14ac:dyDescent="0.2">
      <c r="A101" s="15" t="s">
        <v>118</v>
      </c>
      <c r="B101" s="12">
        <v>3190258.8</v>
      </c>
      <c r="C101" s="10">
        <v>6268</v>
      </c>
      <c r="D101" s="12">
        <f t="shared" si="1"/>
        <v>508.9755583918315</v>
      </c>
      <c r="E101" s="16">
        <v>120</v>
      </c>
      <c r="F101" s="17" t="s">
        <v>34</v>
      </c>
      <c r="G101" s="16">
        <v>16</v>
      </c>
      <c r="H101" s="17" t="s">
        <v>15</v>
      </c>
      <c r="I101" s="16">
        <v>12</v>
      </c>
    </row>
    <row r="102" spans="1:9" ht="16.5" customHeight="1" x14ac:dyDescent="0.2">
      <c r="A102" s="15" t="s">
        <v>119</v>
      </c>
      <c r="B102" s="12">
        <v>7221553.5800000001</v>
      </c>
      <c r="C102" s="10">
        <v>10758</v>
      </c>
      <c r="D102" s="12">
        <f t="shared" si="1"/>
        <v>671.27287414017474</v>
      </c>
      <c r="E102" s="16">
        <v>70</v>
      </c>
      <c r="F102" s="17" t="s">
        <v>34</v>
      </c>
      <c r="G102" s="16">
        <v>8</v>
      </c>
      <c r="H102" s="17" t="s">
        <v>11</v>
      </c>
      <c r="I102" s="16">
        <v>5</v>
      </c>
    </row>
    <row r="103" spans="1:9" ht="16.5" customHeight="1" x14ac:dyDescent="0.2">
      <c r="A103" s="18" t="s">
        <v>120</v>
      </c>
      <c r="B103" s="13">
        <v>8440656.2200000007</v>
      </c>
      <c r="C103" s="11">
        <v>19254</v>
      </c>
      <c r="D103" s="13">
        <f t="shared" si="1"/>
        <v>438.38455489768364</v>
      </c>
      <c r="E103" s="19">
        <v>157</v>
      </c>
      <c r="F103" s="20" t="s">
        <v>10</v>
      </c>
      <c r="G103" s="19">
        <v>20</v>
      </c>
      <c r="H103" s="20" t="s">
        <v>32</v>
      </c>
      <c r="I103" s="19">
        <v>4</v>
      </c>
    </row>
    <row r="104" spans="1:9" ht="16.5" customHeight="1" x14ac:dyDescent="0.2">
      <c r="A104" s="18" t="s">
        <v>121</v>
      </c>
      <c r="B104" s="13">
        <v>2687906.98</v>
      </c>
      <c r="C104" s="11">
        <v>10417</v>
      </c>
      <c r="D104" s="13">
        <f t="shared" si="1"/>
        <v>258.03081309398101</v>
      </c>
      <c r="E104" s="19">
        <v>253</v>
      </c>
      <c r="F104" s="20" t="s">
        <v>7</v>
      </c>
      <c r="G104" s="19">
        <v>111</v>
      </c>
      <c r="H104" s="20" t="s">
        <v>11</v>
      </c>
      <c r="I104" s="19">
        <v>42</v>
      </c>
    </row>
    <row r="105" spans="1:9" ht="16.5" customHeight="1" x14ac:dyDescent="0.2">
      <c r="A105" s="18" t="s">
        <v>122</v>
      </c>
      <c r="B105" s="13">
        <v>11719268.810000001</v>
      </c>
      <c r="C105" s="11">
        <v>36640</v>
      </c>
      <c r="D105" s="13">
        <f t="shared" si="1"/>
        <v>319.8490395742358</v>
      </c>
      <c r="E105" s="19">
        <v>219</v>
      </c>
      <c r="F105" s="20" t="s">
        <v>31</v>
      </c>
      <c r="G105" s="19">
        <v>17</v>
      </c>
      <c r="H105" s="21" t="s">
        <v>65</v>
      </c>
      <c r="I105" s="19">
        <v>10</v>
      </c>
    </row>
    <row r="106" spans="1:9" ht="16.5" customHeight="1" x14ac:dyDescent="0.2">
      <c r="A106" s="18" t="s">
        <v>123</v>
      </c>
      <c r="B106" s="13">
        <v>1588239.37</v>
      </c>
      <c r="C106" s="11">
        <v>4941</v>
      </c>
      <c r="D106" s="13">
        <f t="shared" si="1"/>
        <v>321.44087634082172</v>
      </c>
      <c r="E106" s="19">
        <v>218</v>
      </c>
      <c r="F106" s="20" t="s">
        <v>7</v>
      </c>
      <c r="G106" s="19">
        <v>101</v>
      </c>
      <c r="H106" s="20" t="s">
        <v>13</v>
      </c>
      <c r="I106" s="19">
        <v>32</v>
      </c>
    </row>
    <row r="107" spans="1:9" ht="16.5" customHeight="1" x14ac:dyDescent="0.2">
      <c r="A107" s="15" t="s">
        <v>124</v>
      </c>
      <c r="B107" s="12">
        <v>2485655.81</v>
      </c>
      <c r="C107" s="10">
        <v>4676</v>
      </c>
      <c r="D107" s="12">
        <f t="shared" si="1"/>
        <v>531.57737596236097</v>
      </c>
      <c r="E107" s="16">
        <v>111</v>
      </c>
      <c r="F107" s="17" t="s">
        <v>7</v>
      </c>
      <c r="G107" s="16">
        <v>63</v>
      </c>
      <c r="H107" s="17" t="s">
        <v>13</v>
      </c>
      <c r="I107" s="16">
        <v>20</v>
      </c>
    </row>
    <row r="108" spans="1:9" ht="16.5" customHeight="1" x14ac:dyDescent="0.2">
      <c r="A108" s="15" t="s">
        <v>125</v>
      </c>
      <c r="B108" s="12">
        <v>13464000.76</v>
      </c>
      <c r="C108" s="10">
        <v>21420</v>
      </c>
      <c r="D108" s="12">
        <f t="shared" si="1"/>
        <v>628.57146405228752</v>
      </c>
      <c r="E108" s="16">
        <v>80</v>
      </c>
      <c r="F108" s="17" t="s">
        <v>7</v>
      </c>
      <c r="G108" s="16">
        <v>48</v>
      </c>
      <c r="H108" s="17" t="s">
        <v>32</v>
      </c>
      <c r="I108" s="16">
        <v>1</v>
      </c>
    </row>
    <row r="109" spans="1:9" ht="16.5" customHeight="1" x14ac:dyDescent="0.2">
      <c r="A109" s="15" t="s">
        <v>126</v>
      </c>
      <c r="B109" s="12">
        <v>1336554.01</v>
      </c>
      <c r="C109" s="10">
        <v>1944</v>
      </c>
      <c r="D109" s="12">
        <f t="shared" si="1"/>
        <v>687.52778292181074</v>
      </c>
      <c r="E109" s="16">
        <v>64</v>
      </c>
      <c r="F109" s="17" t="s">
        <v>7</v>
      </c>
      <c r="G109" s="16">
        <v>39</v>
      </c>
      <c r="H109" s="17" t="s">
        <v>22</v>
      </c>
      <c r="I109" s="16">
        <v>19</v>
      </c>
    </row>
    <row r="110" spans="1:9" ht="16.5" customHeight="1" x14ac:dyDescent="0.2">
      <c r="A110" s="15" t="s">
        <v>127</v>
      </c>
      <c r="B110" s="12">
        <v>2339578.35</v>
      </c>
      <c r="C110" s="10">
        <v>3341</v>
      </c>
      <c r="D110" s="12">
        <f t="shared" si="1"/>
        <v>700.26290032924283</v>
      </c>
      <c r="E110" s="16">
        <v>57</v>
      </c>
      <c r="F110" s="17" t="s">
        <v>7</v>
      </c>
      <c r="G110" s="16">
        <v>36</v>
      </c>
      <c r="H110" s="17" t="s">
        <v>5</v>
      </c>
      <c r="I110" s="16">
        <v>23</v>
      </c>
    </row>
    <row r="111" spans="1:9" ht="16.5" customHeight="1" x14ac:dyDescent="0.2">
      <c r="A111" s="18" t="s">
        <v>128</v>
      </c>
      <c r="B111" s="13">
        <v>11168880.26</v>
      </c>
      <c r="C111" s="11">
        <v>17561</v>
      </c>
      <c r="D111" s="13">
        <f t="shared" si="1"/>
        <v>636.00479813222478</v>
      </c>
      <c r="E111" s="19">
        <v>78</v>
      </c>
      <c r="F111" s="20" t="s">
        <v>10</v>
      </c>
      <c r="G111" s="19">
        <v>8</v>
      </c>
      <c r="H111" s="20" t="s">
        <v>8</v>
      </c>
      <c r="I111" s="19">
        <v>4</v>
      </c>
    </row>
    <row r="112" spans="1:9" ht="16.5" customHeight="1" x14ac:dyDescent="0.2">
      <c r="A112" s="18" t="s">
        <v>129</v>
      </c>
      <c r="B112" s="13">
        <v>15230690.99</v>
      </c>
      <c r="C112" s="11">
        <f>49238+11136</f>
        <v>60374</v>
      </c>
      <c r="D112" s="13">
        <f t="shared" si="1"/>
        <v>252.27235217146455</v>
      </c>
      <c r="E112" s="19">
        <v>258</v>
      </c>
      <c r="F112" s="20" t="s">
        <v>34</v>
      </c>
      <c r="G112" s="19">
        <v>38</v>
      </c>
      <c r="H112" s="20" t="s">
        <v>54</v>
      </c>
      <c r="I112" s="19">
        <v>10</v>
      </c>
    </row>
    <row r="113" spans="1:9" ht="16.5" customHeight="1" x14ac:dyDescent="0.2">
      <c r="A113" s="18" t="s">
        <v>130</v>
      </c>
      <c r="B113" s="13">
        <v>4719621.76</v>
      </c>
      <c r="C113" s="11">
        <v>12624</v>
      </c>
      <c r="D113" s="13">
        <f t="shared" si="1"/>
        <v>373.8610392902408</v>
      </c>
      <c r="E113" s="19">
        <v>191</v>
      </c>
      <c r="F113" s="20" t="s">
        <v>10</v>
      </c>
      <c r="G113" s="19">
        <v>28</v>
      </c>
      <c r="H113" s="20" t="s">
        <v>8</v>
      </c>
      <c r="I113" s="19">
        <v>17</v>
      </c>
    </row>
    <row r="114" spans="1:9" ht="16.5" customHeight="1" x14ac:dyDescent="0.2">
      <c r="A114" s="18" t="s">
        <v>131</v>
      </c>
      <c r="B114" s="13">
        <v>6947361.8099999996</v>
      </c>
      <c r="C114" s="11">
        <v>11411</v>
      </c>
      <c r="D114" s="13">
        <f t="shared" si="1"/>
        <v>608.83023486109892</v>
      </c>
      <c r="E114" s="19">
        <v>89</v>
      </c>
      <c r="F114" s="20" t="s">
        <v>34</v>
      </c>
      <c r="G114" s="19">
        <v>11</v>
      </c>
      <c r="H114" s="20" t="s">
        <v>11</v>
      </c>
      <c r="I114" s="19">
        <v>6</v>
      </c>
    </row>
    <row r="115" spans="1:9" ht="16.5" customHeight="1" x14ac:dyDescent="0.2">
      <c r="A115" s="15" t="s">
        <v>132</v>
      </c>
      <c r="B115" s="12">
        <v>13832827.6</v>
      </c>
      <c r="C115" s="10">
        <v>40845</v>
      </c>
      <c r="D115" s="12">
        <f t="shared" si="1"/>
        <v>338.66636307993633</v>
      </c>
      <c r="E115" s="16">
        <v>209</v>
      </c>
      <c r="F115" s="17" t="s">
        <v>34</v>
      </c>
      <c r="G115" s="16">
        <v>31</v>
      </c>
      <c r="H115" s="17" t="s">
        <v>54</v>
      </c>
      <c r="I115" s="16">
        <v>7</v>
      </c>
    </row>
    <row r="116" spans="1:9" ht="16.5" customHeight="1" x14ac:dyDescent="0.2">
      <c r="A116" s="15" t="s">
        <v>133</v>
      </c>
      <c r="B116" s="12">
        <v>3069783.77</v>
      </c>
      <c r="C116" s="10">
        <v>5777</v>
      </c>
      <c r="D116" s="12">
        <f t="shared" si="1"/>
        <v>531.38026138133978</v>
      </c>
      <c r="E116" s="16">
        <v>112</v>
      </c>
      <c r="F116" s="17" t="s">
        <v>10</v>
      </c>
      <c r="G116" s="16">
        <v>13</v>
      </c>
      <c r="H116" s="17" t="s">
        <v>15</v>
      </c>
      <c r="I116" s="16">
        <v>10</v>
      </c>
    </row>
    <row r="117" spans="1:9" ht="16.5" customHeight="1" x14ac:dyDescent="0.2">
      <c r="A117" s="15" t="s">
        <v>134</v>
      </c>
      <c r="B117" s="12">
        <v>18829684.170000002</v>
      </c>
      <c r="C117" s="10">
        <v>57068</v>
      </c>
      <c r="D117" s="12">
        <f t="shared" si="1"/>
        <v>329.95170971472635</v>
      </c>
      <c r="E117" s="16">
        <v>212</v>
      </c>
      <c r="F117" s="17" t="s">
        <v>10</v>
      </c>
      <c r="G117" s="16">
        <v>33</v>
      </c>
      <c r="H117" s="17" t="s">
        <v>54</v>
      </c>
      <c r="I117" s="16">
        <v>9</v>
      </c>
    </row>
    <row r="118" spans="1:9" ht="16.5" customHeight="1" x14ac:dyDescent="0.2">
      <c r="A118" s="15" t="s">
        <v>135</v>
      </c>
      <c r="B118" s="12">
        <v>3871585.66</v>
      </c>
      <c r="C118" s="10">
        <v>2768</v>
      </c>
      <c r="D118" s="12">
        <f t="shared" si="1"/>
        <v>1398.6942413294798</v>
      </c>
      <c r="E118" s="16">
        <v>8</v>
      </c>
      <c r="F118" s="17" t="s">
        <v>7</v>
      </c>
      <c r="G118" s="16">
        <v>6</v>
      </c>
      <c r="H118" s="17" t="s">
        <v>5</v>
      </c>
      <c r="I118" s="16">
        <v>3</v>
      </c>
    </row>
    <row r="119" spans="1:9" ht="16.5" customHeight="1" x14ac:dyDescent="0.2">
      <c r="A119" s="18" t="s">
        <v>136</v>
      </c>
      <c r="B119" s="13">
        <v>3071324.94</v>
      </c>
      <c r="C119" s="11">
        <v>4699</v>
      </c>
      <c r="D119" s="13">
        <f t="shared" si="1"/>
        <v>653.61245796978085</v>
      </c>
      <c r="E119" s="19">
        <v>73</v>
      </c>
      <c r="F119" s="20" t="s">
        <v>7</v>
      </c>
      <c r="G119" s="19">
        <v>44</v>
      </c>
      <c r="H119" s="20" t="s">
        <v>13</v>
      </c>
      <c r="I119" s="19">
        <v>11</v>
      </c>
    </row>
    <row r="120" spans="1:9" ht="16.5" customHeight="1" x14ac:dyDescent="0.2">
      <c r="A120" s="18" t="s">
        <v>137</v>
      </c>
      <c r="B120" s="13">
        <v>5728198.3899999997</v>
      </c>
      <c r="C120" s="11">
        <v>8490</v>
      </c>
      <c r="D120" s="13">
        <f t="shared" si="1"/>
        <v>674.69945700824496</v>
      </c>
      <c r="E120" s="19">
        <v>68</v>
      </c>
      <c r="F120" s="20" t="s">
        <v>7</v>
      </c>
      <c r="G120" s="19">
        <v>40</v>
      </c>
      <c r="H120" s="20" t="s">
        <v>11</v>
      </c>
      <c r="I120" s="19">
        <v>4</v>
      </c>
    </row>
    <row r="121" spans="1:9" ht="16.5" customHeight="1" x14ac:dyDescent="0.2">
      <c r="A121" s="18" t="s">
        <v>138</v>
      </c>
      <c r="B121" s="13">
        <v>3188443.15</v>
      </c>
      <c r="C121" s="11">
        <v>6901</v>
      </c>
      <c r="D121" s="13">
        <f t="shared" si="1"/>
        <v>462.0262498188668</v>
      </c>
      <c r="E121" s="19">
        <v>142</v>
      </c>
      <c r="F121" s="20" t="s">
        <v>7</v>
      </c>
      <c r="G121" s="19">
        <v>75</v>
      </c>
      <c r="H121" s="20" t="s">
        <v>15</v>
      </c>
      <c r="I121" s="19">
        <v>15</v>
      </c>
    </row>
    <row r="122" spans="1:9" ht="16.5" customHeight="1" x14ac:dyDescent="0.2">
      <c r="A122" s="18" t="s">
        <v>139</v>
      </c>
      <c r="B122" s="13">
        <v>1839246.48</v>
      </c>
      <c r="C122" s="11">
        <v>7268</v>
      </c>
      <c r="D122" s="13">
        <f t="shared" si="1"/>
        <v>253.06088057237204</v>
      </c>
      <c r="E122" s="19">
        <v>257</v>
      </c>
      <c r="F122" s="20" t="s">
        <v>7</v>
      </c>
      <c r="G122" s="19">
        <v>113</v>
      </c>
      <c r="H122" s="20" t="s">
        <v>15</v>
      </c>
      <c r="I122" s="19">
        <v>31</v>
      </c>
    </row>
    <row r="123" spans="1:9" ht="16.5" customHeight="1" x14ac:dyDescent="0.2">
      <c r="A123" s="15" t="s">
        <v>140</v>
      </c>
      <c r="B123" s="12">
        <v>1360303.22</v>
      </c>
      <c r="C123" s="10">
        <v>4202</v>
      </c>
      <c r="D123" s="12">
        <f t="shared" si="1"/>
        <v>323.72756306520705</v>
      </c>
      <c r="E123" s="16">
        <v>215</v>
      </c>
      <c r="F123" s="17" t="s">
        <v>7</v>
      </c>
      <c r="G123" s="16">
        <v>99</v>
      </c>
      <c r="H123" s="17" t="s">
        <v>13</v>
      </c>
      <c r="I123" s="16">
        <v>30</v>
      </c>
    </row>
    <row r="124" spans="1:9" ht="16.5" customHeight="1" x14ac:dyDescent="0.2">
      <c r="A124" s="15" t="s">
        <v>141</v>
      </c>
      <c r="B124" s="12">
        <v>2921155.32</v>
      </c>
      <c r="C124" s="10">
        <v>9656</v>
      </c>
      <c r="D124" s="12">
        <f t="shared" si="1"/>
        <v>302.5222990886495</v>
      </c>
      <c r="E124" s="16">
        <v>232</v>
      </c>
      <c r="F124" s="17" t="s">
        <v>7</v>
      </c>
      <c r="G124" s="16">
        <v>104</v>
      </c>
      <c r="H124" s="17" t="s">
        <v>11</v>
      </c>
      <c r="I124" s="16">
        <v>36</v>
      </c>
    </row>
    <row r="125" spans="1:9" ht="16.5" customHeight="1" x14ac:dyDescent="0.2">
      <c r="A125" s="15" t="s">
        <v>142</v>
      </c>
      <c r="B125" s="12">
        <v>532990.1</v>
      </c>
      <c r="C125" s="10">
        <v>2067</v>
      </c>
      <c r="D125" s="12">
        <f t="shared" si="1"/>
        <v>257.85684567005319</v>
      </c>
      <c r="E125" s="16">
        <v>254</v>
      </c>
      <c r="F125" s="17" t="s">
        <v>7</v>
      </c>
      <c r="G125" s="16">
        <v>112</v>
      </c>
      <c r="H125" s="17" t="s">
        <v>22</v>
      </c>
      <c r="I125" s="16">
        <v>26</v>
      </c>
    </row>
    <row r="126" spans="1:9" ht="16.5" customHeight="1" x14ac:dyDescent="0.2">
      <c r="A126" s="15" t="s">
        <v>143</v>
      </c>
      <c r="B126" s="12">
        <v>6097317.0099999998</v>
      </c>
      <c r="C126" s="10">
        <v>10556</v>
      </c>
      <c r="D126" s="12">
        <f t="shared" si="1"/>
        <v>577.61623815839334</v>
      </c>
      <c r="E126" s="16">
        <v>97</v>
      </c>
      <c r="F126" s="17" t="s">
        <v>31</v>
      </c>
      <c r="G126" s="16">
        <v>5</v>
      </c>
      <c r="H126" s="17" t="s">
        <v>11</v>
      </c>
      <c r="I126" s="16">
        <v>8</v>
      </c>
    </row>
    <row r="127" spans="1:9" ht="16.5" customHeight="1" x14ac:dyDescent="0.2">
      <c r="A127" s="18" t="s">
        <v>144</v>
      </c>
      <c r="B127" s="13">
        <v>3956747.52</v>
      </c>
      <c r="C127" s="11">
        <v>6375</v>
      </c>
      <c r="D127" s="13">
        <f t="shared" si="1"/>
        <v>620.66627764705879</v>
      </c>
      <c r="E127" s="19">
        <v>83</v>
      </c>
      <c r="F127" s="20" t="s">
        <v>7</v>
      </c>
      <c r="G127" s="19">
        <v>50</v>
      </c>
      <c r="H127" s="20" t="s">
        <v>15</v>
      </c>
      <c r="I127" s="19">
        <v>5</v>
      </c>
    </row>
    <row r="128" spans="1:9" ht="16.5" customHeight="1" x14ac:dyDescent="0.2">
      <c r="A128" s="18" t="s">
        <v>145</v>
      </c>
      <c r="B128" s="13">
        <v>4262874.6900000004</v>
      </c>
      <c r="C128" s="11">
        <v>20485</v>
      </c>
      <c r="D128" s="13">
        <f t="shared" si="1"/>
        <v>208.09737319990239</v>
      </c>
      <c r="E128" s="19">
        <v>273</v>
      </c>
      <c r="F128" s="20" t="s">
        <v>31</v>
      </c>
      <c r="G128" s="19">
        <v>24</v>
      </c>
      <c r="H128" s="20" t="s">
        <v>32</v>
      </c>
      <c r="I128" s="19">
        <v>18</v>
      </c>
    </row>
    <row r="129" spans="1:9" ht="16.5" customHeight="1" x14ac:dyDescent="0.2">
      <c r="A129" s="18" t="s">
        <v>146</v>
      </c>
      <c r="B129" s="13">
        <v>103299036.42</v>
      </c>
      <c r="C129" s="11">
        <v>188791</v>
      </c>
      <c r="D129" s="13">
        <f t="shared" si="1"/>
        <v>547.16080967842743</v>
      </c>
      <c r="E129" s="19">
        <v>103</v>
      </c>
      <c r="F129" s="20" t="s">
        <v>10</v>
      </c>
      <c r="G129" s="19">
        <v>12</v>
      </c>
      <c r="H129" s="20" t="s">
        <v>56</v>
      </c>
      <c r="I129" s="19">
        <v>1</v>
      </c>
    </row>
    <row r="130" spans="1:9" ht="16.5" customHeight="1" x14ac:dyDescent="0.2">
      <c r="A130" s="18" t="s">
        <v>147</v>
      </c>
      <c r="B130" s="13">
        <v>42767173.689999998</v>
      </c>
      <c r="C130" s="11">
        <v>48807</v>
      </c>
      <c r="D130" s="13">
        <f t="shared" si="1"/>
        <v>876.25081832524017</v>
      </c>
      <c r="E130" s="19">
        <v>33</v>
      </c>
      <c r="F130" s="20" t="s">
        <v>10</v>
      </c>
      <c r="G130" s="19">
        <v>3</v>
      </c>
      <c r="H130" s="20" t="s">
        <v>54</v>
      </c>
      <c r="I130" s="19">
        <v>1</v>
      </c>
    </row>
    <row r="131" spans="1:9" ht="16.5" customHeight="1" x14ac:dyDescent="0.2">
      <c r="A131" s="15" t="s">
        <v>148</v>
      </c>
      <c r="B131" s="12">
        <v>6037643.1399999997</v>
      </c>
      <c r="C131" s="10">
        <v>15623</v>
      </c>
      <c r="D131" s="12">
        <f t="shared" ref="D131:D194" si="2">B131/C131</f>
        <v>386.45862766434101</v>
      </c>
      <c r="E131" s="16">
        <v>184</v>
      </c>
      <c r="F131" s="17" t="s">
        <v>7</v>
      </c>
      <c r="G131" s="16">
        <v>88</v>
      </c>
      <c r="H131" s="17" t="s">
        <v>8</v>
      </c>
      <c r="I131" s="16">
        <v>15</v>
      </c>
    </row>
    <row r="132" spans="1:9" ht="16.5" customHeight="1" x14ac:dyDescent="0.2">
      <c r="A132" s="15" t="s">
        <v>149</v>
      </c>
      <c r="B132" s="12">
        <v>3546981.98</v>
      </c>
      <c r="C132" s="10">
        <v>15658</v>
      </c>
      <c r="D132" s="12">
        <f t="shared" si="2"/>
        <v>226.52841869970621</v>
      </c>
      <c r="E132" s="16">
        <v>267</v>
      </c>
      <c r="F132" s="17" t="s">
        <v>31</v>
      </c>
      <c r="G132" s="16">
        <v>22</v>
      </c>
      <c r="H132" s="17" t="s">
        <v>8</v>
      </c>
      <c r="I132" s="16">
        <v>26</v>
      </c>
    </row>
    <row r="133" spans="1:9" ht="16.5" customHeight="1" x14ac:dyDescent="0.2">
      <c r="A133" s="15" t="s">
        <v>150</v>
      </c>
      <c r="B133" s="12">
        <v>3961183.01</v>
      </c>
      <c r="C133" s="10">
        <v>22667</v>
      </c>
      <c r="D133" s="12">
        <f t="shared" si="2"/>
        <v>174.75550403670533</v>
      </c>
      <c r="E133" s="16">
        <v>284</v>
      </c>
      <c r="F133" s="17" t="s">
        <v>10</v>
      </c>
      <c r="G133" s="16">
        <v>54</v>
      </c>
      <c r="H133" s="17" t="s">
        <v>32</v>
      </c>
      <c r="I133" s="16">
        <v>20</v>
      </c>
    </row>
    <row r="134" spans="1:9" ht="16.5" customHeight="1" x14ac:dyDescent="0.2">
      <c r="A134" s="15" t="s">
        <v>151</v>
      </c>
      <c r="B134" s="12">
        <v>1230148.3500000001</v>
      </c>
      <c r="C134" s="10">
        <v>4018</v>
      </c>
      <c r="D134" s="12">
        <f t="shared" si="2"/>
        <v>306.15937033349928</v>
      </c>
      <c r="E134" s="16">
        <v>231</v>
      </c>
      <c r="F134" s="17" t="s">
        <v>7</v>
      </c>
      <c r="G134" s="16">
        <v>103</v>
      </c>
      <c r="H134" s="17" t="s">
        <v>13</v>
      </c>
      <c r="I134" s="16">
        <v>33</v>
      </c>
    </row>
    <row r="135" spans="1:9" ht="16.5" customHeight="1" x14ac:dyDescent="0.2">
      <c r="A135" s="18" t="s">
        <v>152</v>
      </c>
      <c r="B135" s="13">
        <v>4204209.3600000003</v>
      </c>
      <c r="C135" s="11">
        <v>10562</v>
      </c>
      <c r="D135" s="13">
        <f t="shared" si="2"/>
        <v>398.05049801174022</v>
      </c>
      <c r="E135" s="19">
        <v>179</v>
      </c>
      <c r="F135" s="20" t="s">
        <v>34</v>
      </c>
      <c r="G135" s="19">
        <v>26</v>
      </c>
      <c r="H135" s="20" t="s">
        <v>11</v>
      </c>
      <c r="I135" s="19">
        <v>25</v>
      </c>
    </row>
    <row r="136" spans="1:9" ht="16.5" customHeight="1" x14ac:dyDescent="0.2">
      <c r="A136" s="18" t="s">
        <v>153</v>
      </c>
      <c r="B136" s="13">
        <v>5281931</v>
      </c>
      <c r="C136" s="11">
        <v>17695</v>
      </c>
      <c r="D136" s="13">
        <f t="shared" si="2"/>
        <v>298.49850240180842</v>
      </c>
      <c r="E136" s="19">
        <v>235</v>
      </c>
      <c r="F136" s="20" t="s">
        <v>34</v>
      </c>
      <c r="G136" s="19">
        <v>33</v>
      </c>
      <c r="H136" s="20" t="s">
        <v>8</v>
      </c>
      <c r="I136" s="19">
        <v>23</v>
      </c>
    </row>
    <row r="137" spans="1:9" ht="16.5" customHeight="1" x14ac:dyDescent="0.2">
      <c r="A137" s="18" t="s">
        <v>154</v>
      </c>
      <c r="B137" s="13">
        <v>71212819.150000006</v>
      </c>
      <c r="C137" s="11">
        <v>148353</v>
      </c>
      <c r="D137" s="13">
        <f t="shared" si="2"/>
        <v>480.02277776654336</v>
      </c>
      <c r="E137" s="19">
        <v>136</v>
      </c>
      <c r="F137" s="20" t="s">
        <v>31</v>
      </c>
      <c r="G137" s="19">
        <v>8</v>
      </c>
      <c r="H137" s="20" t="s">
        <v>56</v>
      </c>
      <c r="I137" s="19">
        <v>2</v>
      </c>
    </row>
    <row r="138" spans="1:9" ht="16.5" customHeight="1" x14ac:dyDescent="0.2">
      <c r="A138" s="18" t="s">
        <v>155</v>
      </c>
      <c r="B138" s="13">
        <v>2790988.71</v>
      </c>
      <c r="C138" s="11">
        <v>1732</v>
      </c>
      <c r="D138" s="13">
        <f t="shared" si="2"/>
        <v>1611.4253521939954</v>
      </c>
      <c r="E138" s="19">
        <v>4</v>
      </c>
      <c r="F138" s="20" t="s">
        <v>7</v>
      </c>
      <c r="G138" s="19">
        <v>2</v>
      </c>
      <c r="H138" s="20" t="s">
        <v>22</v>
      </c>
      <c r="I138" s="19">
        <v>2</v>
      </c>
    </row>
    <row r="139" spans="1:9" ht="16.5" customHeight="1" x14ac:dyDescent="0.2">
      <c r="A139" s="15" t="s">
        <v>156</v>
      </c>
      <c r="B139" s="12">
        <v>20718780.620000001</v>
      </c>
      <c r="C139" s="10">
        <v>27467</v>
      </c>
      <c r="D139" s="12">
        <f t="shared" si="2"/>
        <v>754.31538282302404</v>
      </c>
      <c r="E139" s="16">
        <v>43</v>
      </c>
      <c r="F139" s="17" t="s">
        <v>7</v>
      </c>
      <c r="G139" s="16">
        <v>28</v>
      </c>
      <c r="H139" s="22" t="s">
        <v>65</v>
      </c>
      <c r="I139" s="16">
        <v>1</v>
      </c>
    </row>
    <row r="140" spans="1:9" ht="16.5" customHeight="1" x14ac:dyDescent="0.2">
      <c r="A140" s="15" t="s">
        <v>157</v>
      </c>
      <c r="B140" s="12">
        <v>119479354.75</v>
      </c>
      <c r="C140" s="10">
        <v>526338</v>
      </c>
      <c r="D140" s="12">
        <f t="shared" si="2"/>
        <v>227.00119457458896</v>
      </c>
      <c r="E140" s="16">
        <v>266</v>
      </c>
      <c r="F140" s="17" t="s">
        <v>31</v>
      </c>
      <c r="G140" s="16">
        <v>21</v>
      </c>
      <c r="H140" s="17" t="s">
        <v>56</v>
      </c>
      <c r="I140" s="16">
        <v>8</v>
      </c>
    </row>
    <row r="141" spans="1:9" ht="16.5" customHeight="1" x14ac:dyDescent="0.2">
      <c r="A141" s="15" t="s">
        <v>158</v>
      </c>
      <c r="B141" s="12">
        <v>962613.77</v>
      </c>
      <c r="C141" s="10">
        <v>4741</v>
      </c>
      <c r="D141" s="12">
        <f t="shared" si="2"/>
        <v>203.04023834634043</v>
      </c>
      <c r="E141" s="16">
        <v>276</v>
      </c>
      <c r="F141" s="17" t="s">
        <v>10</v>
      </c>
      <c r="G141" s="16">
        <v>49</v>
      </c>
      <c r="H141" s="17" t="s">
        <v>13</v>
      </c>
      <c r="I141" s="16">
        <v>36</v>
      </c>
    </row>
    <row r="142" spans="1:9" ht="16.5" customHeight="1" x14ac:dyDescent="0.2">
      <c r="A142" s="15" t="s">
        <v>159</v>
      </c>
      <c r="B142" s="12">
        <v>1635973.39</v>
      </c>
      <c r="C142" s="10">
        <v>2138</v>
      </c>
      <c r="D142" s="12">
        <f t="shared" si="2"/>
        <v>765.18867633302148</v>
      </c>
      <c r="E142" s="16">
        <v>42</v>
      </c>
      <c r="F142" s="17" t="s">
        <v>7</v>
      </c>
      <c r="G142" s="16">
        <v>27</v>
      </c>
      <c r="H142" s="17" t="s">
        <v>22</v>
      </c>
      <c r="I142" s="16">
        <v>15</v>
      </c>
    </row>
    <row r="143" spans="1:9" ht="16.5" customHeight="1" x14ac:dyDescent="0.2">
      <c r="A143" s="18" t="s">
        <v>160</v>
      </c>
      <c r="B143" s="13">
        <v>3165796.28</v>
      </c>
      <c r="C143" s="11">
        <v>2203</v>
      </c>
      <c r="D143" s="13">
        <f t="shared" si="2"/>
        <v>1437.0387108488424</v>
      </c>
      <c r="E143" s="19">
        <v>7</v>
      </c>
      <c r="F143" s="20" t="s">
        <v>7</v>
      </c>
      <c r="G143" s="19">
        <v>5</v>
      </c>
      <c r="H143" s="20" t="s">
        <v>22</v>
      </c>
      <c r="I143" s="19">
        <v>4</v>
      </c>
    </row>
    <row r="144" spans="1:9" ht="16.5" customHeight="1" x14ac:dyDescent="0.2">
      <c r="A144" s="18" t="s">
        <v>161</v>
      </c>
      <c r="B144" s="13">
        <v>48623571.969999999</v>
      </c>
      <c r="C144" s="11">
        <v>156604</v>
      </c>
      <c r="D144" s="13">
        <f t="shared" si="2"/>
        <v>310.48742030854896</v>
      </c>
      <c r="E144" s="19">
        <v>225</v>
      </c>
      <c r="F144" s="20" t="s">
        <v>4</v>
      </c>
      <c r="G144" s="19">
        <v>24</v>
      </c>
      <c r="H144" s="20" t="s">
        <v>56</v>
      </c>
      <c r="I144" s="19">
        <v>5</v>
      </c>
    </row>
    <row r="145" spans="1:9" ht="16.5" customHeight="1" x14ac:dyDescent="0.2">
      <c r="A145" s="18" t="s">
        <v>162</v>
      </c>
      <c r="B145" s="13">
        <v>3879570.67</v>
      </c>
      <c r="C145" s="11">
        <v>52166</v>
      </c>
      <c r="D145" s="13">
        <f t="shared" si="2"/>
        <v>74.369717248782734</v>
      </c>
      <c r="E145" s="19">
        <v>292</v>
      </c>
      <c r="F145" s="20" t="s">
        <v>34</v>
      </c>
      <c r="G145" s="19">
        <v>44</v>
      </c>
      <c r="H145" s="20" t="s">
        <v>54</v>
      </c>
      <c r="I145" s="19">
        <v>12</v>
      </c>
    </row>
    <row r="146" spans="1:9" ht="16.5" customHeight="1" x14ac:dyDescent="0.2">
      <c r="A146" s="18" t="s">
        <v>163</v>
      </c>
      <c r="B146" s="13">
        <v>983030.04</v>
      </c>
      <c r="C146" s="11">
        <v>1478</v>
      </c>
      <c r="D146" s="13">
        <f t="shared" si="2"/>
        <v>665.10828146143444</v>
      </c>
      <c r="E146" s="19">
        <v>71</v>
      </c>
      <c r="F146" s="20" t="s">
        <v>7</v>
      </c>
      <c r="G146" s="19">
        <v>42</v>
      </c>
      <c r="H146" s="20" t="s">
        <v>22</v>
      </c>
      <c r="I146" s="19">
        <v>20</v>
      </c>
    </row>
    <row r="147" spans="1:9" ht="16.5" customHeight="1" x14ac:dyDescent="0.2">
      <c r="A147" s="15" t="s">
        <v>164</v>
      </c>
      <c r="B147" s="12">
        <v>2651049.06</v>
      </c>
      <c r="C147" s="10">
        <v>6147</v>
      </c>
      <c r="D147" s="12">
        <f t="shared" si="2"/>
        <v>431.27526598340654</v>
      </c>
      <c r="E147" s="16">
        <v>159</v>
      </c>
      <c r="F147" s="17" t="s">
        <v>10</v>
      </c>
      <c r="G147" s="16">
        <v>21</v>
      </c>
      <c r="H147" s="17" t="s">
        <v>15</v>
      </c>
      <c r="I147" s="16">
        <v>19</v>
      </c>
    </row>
    <row r="148" spans="1:9" ht="16.5" customHeight="1" x14ac:dyDescent="0.2">
      <c r="A148" s="15" t="s">
        <v>165</v>
      </c>
      <c r="B148" s="12">
        <v>4162860.45</v>
      </c>
      <c r="C148" s="10">
        <v>14483</v>
      </c>
      <c r="D148" s="12">
        <f t="shared" si="2"/>
        <v>287.43081198646689</v>
      </c>
      <c r="E148" s="16">
        <v>241</v>
      </c>
      <c r="F148" s="17" t="s">
        <v>34</v>
      </c>
      <c r="G148" s="16">
        <v>34</v>
      </c>
      <c r="H148" s="17" t="s">
        <v>8</v>
      </c>
      <c r="I148" s="16">
        <v>24</v>
      </c>
    </row>
    <row r="149" spans="1:9" ht="16.5" customHeight="1" x14ac:dyDescent="0.2">
      <c r="A149" s="15" t="s">
        <v>166</v>
      </c>
      <c r="B149" s="12">
        <v>3135351.89</v>
      </c>
      <c r="C149" s="10">
        <v>11862</v>
      </c>
      <c r="D149" s="12">
        <f t="shared" si="2"/>
        <v>264.31899258135223</v>
      </c>
      <c r="E149" s="16">
        <v>249</v>
      </c>
      <c r="F149" s="17" t="s">
        <v>7</v>
      </c>
      <c r="G149" s="16">
        <v>110</v>
      </c>
      <c r="H149" s="17" t="s">
        <v>11</v>
      </c>
      <c r="I149" s="16">
        <v>40</v>
      </c>
    </row>
    <row r="150" spans="1:9" ht="16.5" customHeight="1" x14ac:dyDescent="0.2">
      <c r="A150" s="15" t="s">
        <v>167</v>
      </c>
      <c r="B150" s="12">
        <v>2476831.11</v>
      </c>
      <c r="C150" s="10">
        <v>3309</v>
      </c>
      <c r="D150" s="12">
        <f t="shared" si="2"/>
        <v>748.51348141432447</v>
      </c>
      <c r="E150" s="16">
        <v>44</v>
      </c>
      <c r="F150" s="17" t="s">
        <v>19</v>
      </c>
      <c r="G150" s="16">
        <v>1</v>
      </c>
      <c r="H150" s="17" t="s">
        <v>5</v>
      </c>
      <c r="I150" s="16">
        <v>19</v>
      </c>
    </row>
    <row r="151" spans="1:9" ht="16.5" customHeight="1" x14ac:dyDescent="0.2">
      <c r="A151" s="18" t="s">
        <v>168</v>
      </c>
      <c r="B151" s="13">
        <v>3410655.37</v>
      </c>
      <c r="C151" s="11">
        <v>4622</v>
      </c>
      <c r="D151" s="13">
        <f t="shared" si="2"/>
        <v>737.91764820424066</v>
      </c>
      <c r="E151" s="19">
        <v>50</v>
      </c>
      <c r="F151" s="20" t="s">
        <v>7</v>
      </c>
      <c r="G151" s="19">
        <v>32</v>
      </c>
      <c r="H151" s="20" t="s">
        <v>13</v>
      </c>
      <c r="I151" s="19">
        <v>5</v>
      </c>
    </row>
    <row r="152" spans="1:9" ht="16.5" customHeight="1" x14ac:dyDescent="0.2">
      <c r="A152" s="18" t="s">
        <v>169</v>
      </c>
      <c r="B152" s="13">
        <v>5366715.5</v>
      </c>
      <c r="C152" s="11">
        <v>10526</v>
      </c>
      <c r="D152" s="13">
        <f t="shared" si="2"/>
        <v>509.85326809804292</v>
      </c>
      <c r="E152" s="19">
        <v>119</v>
      </c>
      <c r="F152" s="20" t="s">
        <v>10</v>
      </c>
      <c r="G152" s="19">
        <v>14</v>
      </c>
      <c r="H152" s="20" t="s">
        <v>11</v>
      </c>
      <c r="I152" s="19">
        <v>11</v>
      </c>
    </row>
    <row r="153" spans="1:9" ht="16.5" customHeight="1" x14ac:dyDescent="0.2">
      <c r="A153" s="18" t="s">
        <v>170</v>
      </c>
      <c r="B153" s="13">
        <v>4966809.1100000003</v>
      </c>
      <c r="C153" s="11">
        <v>10811</v>
      </c>
      <c r="D153" s="13">
        <f t="shared" si="2"/>
        <v>459.42180279345115</v>
      </c>
      <c r="E153" s="19">
        <v>143</v>
      </c>
      <c r="F153" s="20" t="s">
        <v>10</v>
      </c>
      <c r="G153" s="19">
        <v>16</v>
      </c>
      <c r="H153" s="20" t="s">
        <v>11</v>
      </c>
      <c r="I153" s="19">
        <v>17</v>
      </c>
    </row>
    <row r="154" spans="1:9" ht="16.5" customHeight="1" x14ac:dyDescent="0.2">
      <c r="A154" s="18" t="s">
        <v>171</v>
      </c>
      <c r="B154" s="13">
        <v>3773782.03</v>
      </c>
      <c r="C154" s="11">
        <v>5605</v>
      </c>
      <c r="D154" s="13">
        <f t="shared" si="2"/>
        <v>673.28849776984828</v>
      </c>
      <c r="E154" s="19">
        <v>69</v>
      </c>
      <c r="F154" s="20" t="s">
        <v>7</v>
      </c>
      <c r="G154" s="19">
        <v>41</v>
      </c>
      <c r="H154" s="20" t="s">
        <v>15</v>
      </c>
      <c r="I154" s="19">
        <v>3</v>
      </c>
    </row>
    <row r="155" spans="1:9" ht="16.5" customHeight="1" x14ac:dyDescent="0.2">
      <c r="A155" s="15" t="s">
        <v>172</v>
      </c>
      <c r="B155" s="12">
        <v>1005893.75</v>
      </c>
      <c r="C155" s="10">
        <v>1815</v>
      </c>
      <c r="D155" s="12">
        <f t="shared" si="2"/>
        <v>554.21143250688704</v>
      </c>
      <c r="E155" s="16">
        <v>101</v>
      </c>
      <c r="F155" s="17" t="s">
        <v>7</v>
      </c>
      <c r="G155" s="16">
        <v>57</v>
      </c>
      <c r="H155" s="17" t="s">
        <v>22</v>
      </c>
      <c r="I155" s="16">
        <v>23</v>
      </c>
    </row>
    <row r="156" spans="1:9" ht="16.5" customHeight="1" x14ac:dyDescent="0.2">
      <c r="A156" s="15" t="s">
        <v>173</v>
      </c>
      <c r="B156" s="12">
        <v>7996254.9199999999</v>
      </c>
      <c r="C156" s="10">
        <v>53361</v>
      </c>
      <c r="D156" s="12">
        <f t="shared" si="2"/>
        <v>149.85204400217387</v>
      </c>
      <c r="E156" s="16">
        <v>288</v>
      </c>
      <c r="F156" s="17" t="s">
        <v>31</v>
      </c>
      <c r="G156" s="16">
        <v>25</v>
      </c>
      <c r="H156" s="17" t="s">
        <v>54</v>
      </c>
      <c r="I156" s="16">
        <v>11</v>
      </c>
    </row>
    <row r="157" spans="1:9" ht="16.5" customHeight="1" x14ac:dyDescent="0.2">
      <c r="A157" s="15" t="s">
        <v>174</v>
      </c>
      <c r="B157" s="12">
        <v>1170922.8600000001</v>
      </c>
      <c r="C157" s="10">
        <v>3300</v>
      </c>
      <c r="D157" s="12">
        <f t="shared" si="2"/>
        <v>354.82510909090911</v>
      </c>
      <c r="E157" s="16">
        <v>199</v>
      </c>
      <c r="F157" s="17" t="s">
        <v>19</v>
      </c>
      <c r="G157" s="16">
        <v>14</v>
      </c>
      <c r="H157" s="17" t="s">
        <v>5</v>
      </c>
      <c r="I157" s="16">
        <v>43</v>
      </c>
    </row>
    <row r="158" spans="1:9" ht="16.5" customHeight="1" x14ac:dyDescent="0.2">
      <c r="A158" s="15" t="s">
        <v>175</v>
      </c>
      <c r="B158" s="12">
        <v>3354981.17</v>
      </c>
      <c r="C158" s="10">
        <v>7566</v>
      </c>
      <c r="D158" s="12">
        <f t="shared" si="2"/>
        <v>443.42865054189798</v>
      </c>
      <c r="E158" s="16">
        <v>155</v>
      </c>
      <c r="F158" s="17" t="s">
        <v>31</v>
      </c>
      <c r="G158" s="16">
        <v>11</v>
      </c>
      <c r="H158" s="17" t="s">
        <v>15</v>
      </c>
      <c r="I158" s="16">
        <v>18</v>
      </c>
    </row>
    <row r="159" spans="1:9" ht="16.5" customHeight="1" x14ac:dyDescent="0.2">
      <c r="A159" s="18" t="s">
        <v>176</v>
      </c>
      <c r="B159" s="13">
        <v>2603721.67</v>
      </c>
      <c r="C159" s="11">
        <v>6535</v>
      </c>
      <c r="D159" s="13">
        <f t="shared" si="2"/>
        <v>398.42718745218053</v>
      </c>
      <c r="E159" s="19">
        <v>178</v>
      </c>
      <c r="F159" s="20" t="s">
        <v>34</v>
      </c>
      <c r="G159" s="19">
        <v>25</v>
      </c>
      <c r="H159" s="20" t="s">
        <v>15</v>
      </c>
      <c r="I159" s="19">
        <v>23</v>
      </c>
    </row>
    <row r="160" spans="1:9" ht="16.5" customHeight="1" x14ac:dyDescent="0.2">
      <c r="A160" s="18" t="s">
        <v>177</v>
      </c>
      <c r="B160" s="13">
        <v>7089248.8799999999</v>
      </c>
      <c r="C160" s="11">
        <v>22642</v>
      </c>
      <c r="D160" s="13">
        <f t="shared" si="2"/>
        <v>313.10170832965287</v>
      </c>
      <c r="E160" s="19">
        <v>224</v>
      </c>
      <c r="F160" s="20" t="s">
        <v>7</v>
      </c>
      <c r="G160" s="19">
        <v>102</v>
      </c>
      <c r="H160" s="20" t="s">
        <v>32</v>
      </c>
      <c r="I160" s="19">
        <v>11</v>
      </c>
    </row>
    <row r="161" spans="1:9" ht="16.5" customHeight="1" x14ac:dyDescent="0.2">
      <c r="A161" s="18" t="s">
        <v>178</v>
      </c>
      <c r="B161" s="13">
        <v>2609491.25</v>
      </c>
      <c r="C161" s="11">
        <v>2136</v>
      </c>
      <c r="D161" s="13">
        <f t="shared" si="2"/>
        <v>1221.6719335205992</v>
      </c>
      <c r="E161" s="19">
        <v>11</v>
      </c>
      <c r="F161" s="20" t="s">
        <v>7</v>
      </c>
      <c r="G161" s="19">
        <v>8</v>
      </c>
      <c r="H161" s="20" t="s">
        <v>22</v>
      </c>
      <c r="I161" s="19">
        <v>5</v>
      </c>
    </row>
    <row r="162" spans="1:9" ht="16.5" customHeight="1" x14ac:dyDescent="0.2">
      <c r="A162" s="18" t="s">
        <v>179</v>
      </c>
      <c r="B162" s="13">
        <v>10450949.710000001</v>
      </c>
      <c r="C162" s="11">
        <v>14993</v>
      </c>
      <c r="D162" s="13">
        <f t="shared" si="2"/>
        <v>697.05527312745949</v>
      </c>
      <c r="E162" s="19">
        <v>58</v>
      </c>
      <c r="F162" s="20" t="s">
        <v>31</v>
      </c>
      <c r="G162" s="19">
        <v>2</v>
      </c>
      <c r="H162" s="20" t="s">
        <v>8</v>
      </c>
      <c r="I162" s="19">
        <v>3</v>
      </c>
    </row>
    <row r="163" spans="1:9" ht="16.5" customHeight="1" x14ac:dyDescent="0.2">
      <c r="A163" s="15" t="s">
        <v>180</v>
      </c>
      <c r="B163" s="12">
        <v>2172352.38</v>
      </c>
      <c r="C163" s="10">
        <v>2784</v>
      </c>
      <c r="D163" s="12">
        <f t="shared" si="2"/>
        <v>780.29898706896552</v>
      </c>
      <c r="E163" s="16">
        <v>38</v>
      </c>
      <c r="F163" s="17" t="s">
        <v>7</v>
      </c>
      <c r="G163" s="16">
        <v>23</v>
      </c>
      <c r="H163" s="17" t="s">
        <v>5</v>
      </c>
      <c r="I163" s="16">
        <v>17</v>
      </c>
    </row>
    <row r="164" spans="1:9" ht="16.5" customHeight="1" x14ac:dyDescent="0.2">
      <c r="A164" s="15" t="s">
        <v>181</v>
      </c>
      <c r="B164" s="12">
        <v>3723294.34</v>
      </c>
      <c r="C164" s="10">
        <v>6988</v>
      </c>
      <c r="D164" s="12">
        <f t="shared" si="2"/>
        <v>532.81258443045215</v>
      </c>
      <c r="E164" s="16">
        <v>110</v>
      </c>
      <c r="F164" s="17" t="s">
        <v>34</v>
      </c>
      <c r="G164" s="16">
        <v>14</v>
      </c>
      <c r="H164" s="17" t="s">
        <v>15</v>
      </c>
      <c r="I164" s="16">
        <v>9</v>
      </c>
    </row>
    <row r="165" spans="1:9" ht="16.5" customHeight="1" x14ac:dyDescent="0.2">
      <c r="A165" s="15" t="s">
        <v>182</v>
      </c>
      <c r="B165" s="12">
        <v>1847509.46</v>
      </c>
      <c r="C165" s="10">
        <v>2477</v>
      </c>
      <c r="D165" s="12">
        <f t="shared" si="2"/>
        <v>745.865748889786</v>
      </c>
      <c r="E165" s="16">
        <v>46</v>
      </c>
      <c r="F165" s="17" t="s">
        <v>10</v>
      </c>
      <c r="G165" s="16">
        <v>5</v>
      </c>
      <c r="H165" s="17" t="s">
        <v>5</v>
      </c>
      <c r="I165" s="16">
        <v>20</v>
      </c>
    </row>
    <row r="166" spans="1:9" ht="16.5" customHeight="1" x14ac:dyDescent="0.2">
      <c r="A166" s="15" t="s">
        <v>183</v>
      </c>
      <c r="B166" s="12">
        <v>2301380.7000000002</v>
      </c>
      <c r="C166" s="10">
        <v>4063</v>
      </c>
      <c r="D166" s="12">
        <f t="shared" si="2"/>
        <v>566.42399704651734</v>
      </c>
      <c r="E166" s="16">
        <v>98</v>
      </c>
      <c r="F166" s="17" t="s">
        <v>7</v>
      </c>
      <c r="G166" s="16">
        <v>55</v>
      </c>
      <c r="H166" s="17" t="s">
        <v>13</v>
      </c>
      <c r="I166" s="16">
        <v>15</v>
      </c>
    </row>
    <row r="167" spans="1:9" ht="16.5" customHeight="1" x14ac:dyDescent="0.2">
      <c r="A167" s="18" t="s">
        <v>184</v>
      </c>
      <c r="B167" s="13">
        <v>4432096.2300000004</v>
      </c>
      <c r="C167" s="11">
        <v>10458</v>
      </c>
      <c r="D167" s="13">
        <f t="shared" si="2"/>
        <v>423.79960126219169</v>
      </c>
      <c r="E167" s="19">
        <v>166</v>
      </c>
      <c r="F167" s="20" t="s">
        <v>7</v>
      </c>
      <c r="G167" s="19">
        <v>81</v>
      </c>
      <c r="H167" s="20" t="s">
        <v>11</v>
      </c>
      <c r="I167" s="19">
        <v>21</v>
      </c>
    </row>
    <row r="168" spans="1:9" ht="16.5" customHeight="1" x14ac:dyDescent="0.2">
      <c r="A168" s="18" t="s">
        <v>185</v>
      </c>
      <c r="B168" s="13">
        <v>4540464.13</v>
      </c>
      <c r="C168" s="11">
        <v>9381</v>
      </c>
      <c r="D168" s="13">
        <f t="shared" si="2"/>
        <v>484.00640976441741</v>
      </c>
      <c r="E168" s="19">
        <v>133</v>
      </c>
      <c r="F168" s="20" t="s">
        <v>4</v>
      </c>
      <c r="G168" s="19">
        <v>15</v>
      </c>
      <c r="H168" s="20" t="s">
        <v>11</v>
      </c>
      <c r="I168" s="19">
        <v>15</v>
      </c>
    </row>
    <row r="169" spans="1:9" ht="16.5" customHeight="1" x14ac:dyDescent="0.2">
      <c r="A169" s="18" t="s">
        <v>186</v>
      </c>
      <c r="B169" s="13">
        <v>6983383.0999999996</v>
      </c>
      <c r="C169" s="11">
        <v>8346</v>
      </c>
      <c r="D169" s="13">
        <f t="shared" si="2"/>
        <v>836.73413611310798</v>
      </c>
      <c r="E169" s="19">
        <v>35</v>
      </c>
      <c r="F169" s="20" t="s">
        <v>31</v>
      </c>
      <c r="G169" s="19">
        <v>1</v>
      </c>
      <c r="H169" s="20" t="s">
        <v>11</v>
      </c>
      <c r="I169" s="19">
        <v>1</v>
      </c>
    </row>
    <row r="170" spans="1:9" ht="16.5" customHeight="1" x14ac:dyDescent="0.2">
      <c r="A170" s="18" t="s">
        <v>187</v>
      </c>
      <c r="B170" s="13">
        <v>6777737.1500000004</v>
      </c>
      <c r="C170" s="11">
        <v>16364</v>
      </c>
      <c r="D170" s="13">
        <f t="shared" si="2"/>
        <v>414.18584392569056</v>
      </c>
      <c r="E170" s="19">
        <v>169</v>
      </c>
      <c r="F170" s="20" t="s">
        <v>34</v>
      </c>
      <c r="G170" s="19">
        <v>22</v>
      </c>
      <c r="H170" s="20" t="s">
        <v>8</v>
      </c>
      <c r="I170" s="19">
        <v>13</v>
      </c>
    </row>
    <row r="171" spans="1:9" ht="16.5" customHeight="1" x14ac:dyDescent="0.2">
      <c r="A171" s="15" t="s">
        <v>188</v>
      </c>
      <c r="B171" s="12">
        <v>3506003.83</v>
      </c>
      <c r="C171" s="10">
        <v>2886</v>
      </c>
      <c r="D171" s="12">
        <f t="shared" si="2"/>
        <v>1214.8315419265421</v>
      </c>
      <c r="E171" s="16">
        <v>12</v>
      </c>
      <c r="F171" s="17" t="s">
        <v>34</v>
      </c>
      <c r="G171" s="16">
        <v>1</v>
      </c>
      <c r="H171" s="17" t="s">
        <v>5</v>
      </c>
      <c r="I171" s="16">
        <v>5</v>
      </c>
    </row>
    <row r="172" spans="1:9" ht="16.5" customHeight="1" x14ac:dyDescent="0.2">
      <c r="A172" s="15" t="s">
        <v>189</v>
      </c>
      <c r="B172" s="12">
        <v>31662329.210000001</v>
      </c>
      <c r="C172" s="10">
        <v>63764</v>
      </c>
      <c r="D172" s="12">
        <f t="shared" si="2"/>
        <v>496.55494024841607</v>
      </c>
      <c r="E172" s="16">
        <v>127</v>
      </c>
      <c r="F172" s="17" t="s">
        <v>10</v>
      </c>
      <c r="G172" s="16">
        <v>15</v>
      </c>
      <c r="H172" s="17" t="s">
        <v>35</v>
      </c>
      <c r="I172" s="16">
        <v>2</v>
      </c>
    </row>
    <row r="173" spans="1:9" ht="16.5" customHeight="1" x14ac:dyDescent="0.2">
      <c r="A173" s="15" t="s">
        <v>190</v>
      </c>
      <c r="B173" s="12">
        <v>2392823.66</v>
      </c>
      <c r="C173" s="10">
        <v>4386</v>
      </c>
      <c r="D173" s="12">
        <f t="shared" si="2"/>
        <v>545.55943000456</v>
      </c>
      <c r="E173" s="16">
        <v>105</v>
      </c>
      <c r="F173" s="17" t="s">
        <v>7</v>
      </c>
      <c r="G173" s="16">
        <v>60</v>
      </c>
      <c r="H173" s="17" t="s">
        <v>13</v>
      </c>
      <c r="I173" s="16">
        <v>19</v>
      </c>
    </row>
    <row r="174" spans="1:9" ht="16.5" customHeight="1" x14ac:dyDescent="0.2">
      <c r="A174" s="15" t="s">
        <v>191</v>
      </c>
      <c r="B174" s="12">
        <v>3148906.32</v>
      </c>
      <c r="C174" s="10">
        <v>4269</v>
      </c>
      <c r="D174" s="12">
        <f t="shared" si="2"/>
        <v>737.62153197470127</v>
      </c>
      <c r="E174" s="16">
        <v>51</v>
      </c>
      <c r="F174" s="17" t="s">
        <v>7</v>
      </c>
      <c r="G174" s="16">
        <v>33</v>
      </c>
      <c r="H174" s="17" t="s">
        <v>13</v>
      </c>
      <c r="I174" s="16">
        <v>6</v>
      </c>
    </row>
    <row r="175" spans="1:9" ht="16.5" customHeight="1" x14ac:dyDescent="0.2">
      <c r="A175" s="18" t="s">
        <v>192</v>
      </c>
      <c r="B175" s="13">
        <v>4546234.09</v>
      </c>
      <c r="C175" s="11">
        <v>12544</v>
      </c>
      <c r="D175" s="13">
        <f t="shared" si="2"/>
        <v>362.42299824617345</v>
      </c>
      <c r="E175" s="19">
        <v>197</v>
      </c>
      <c r="F175" s="20" t="s">
        <v>19</v>
      </c>
      <c r="G175" s="19">
        <v>13</v>
      </c>
      <c r="H175" s="20" t="s">
        <v>8</v>
      </c>
      <c r="I175" s="19">
        <v>19</v>
      </c>
    </row>
    <row r="176" spans="1:9" ht="16.5" customHeight="1" x14ac:dyDescent="0.2">
      <c r="A176" s="18" t="s">
        <v>193</v>
      </c>
      <c r="B176" s="13">
        <v>5134872.93</v>
      </c>
      <c r="C176" s="11">
        <v>13581</v>
      </c>
      <c r="D176" s="13">
        <f t="shared" si="2"/>
        <v>378.09240335763195</v>
      </c>
      <c r="E176" s="19">
        <v>189</v>
      </c>
      <c r="F176" s="20" t="s">
        <v>34</v>
      </c>
      <c r="G176" s="19">
        <v>29</v>
      </c>
      <c r="H176" s="20" t="s">
        <v>8</v>
      </c>
      <c r="I176" s="19">
        <v>16</v>
      </c>
    </row>
    <row r="177" spans="1:9" ht="16.5" customHeight="1" x14ac:dyDescent="0.2">
      <c r="A177" s="18" t="s">
        <v>194</v>
      </c>
      <c r="B177" s="13">
        <v>1310604.3700000001</v>
      </c>
      <c r="C177" s="11">
        <v>2697</v>
      </c>
      <c r="D177" s="13">
        <f t="shared" si="2"/>
        <v>485.9489692250649</v>
      </c>
      <c r="E177" s="19">
        <v>129</v>
      </c>
      <c r="F177" s="20" t="s">
        <v>7</v>
      </c>
      <c r="G177" s="19">
        <v>71</v>
      </c>
      <c r="H177" s="20" t="s">
        <v>5</v>
      </c>
      <c r="I177" s="19">
        <v>34</v>
      </c>
    </row>
    <row r="178" spans="1:9" ht="16.5" customHeight="1" x14ac:dyDescent="0.2">
      <c r="A178" s="18" t="s">
        <v>195</v>
      </c>
      <c r="B178" s="13">
        <v>7557798.8399999999</v>
      </c>
      <c r="C178" s="11">
        <v>21599</v>
      </c>
      <c r="D178" s="13">
        <f t="shared" si="2"/>
        <v>349.91429418028611</v>
      </c>
      <c r="E178" s="19">
        <v>201</v>
      </c>
      <c r="F178" s="20" t="s">
        <v>34</v>
      </c>
      <c r="G178" s="19">
        <v>30</v>
      </c>
      <c r="H178" s="20" t="s">
        <v>32</v>
      </c>
      <c r="I178" s="19">
        <v>10</v>
      </c>
    </row>
    <row r="179" spans="1:9" ht="16.5" customHeight="1" x14ac:dyDescent="0.2">
      <c r="A179" s="15" t="s">
        <v>196</v>
      </c>
      <c r="B179" s="12">
        <v>2692588.04</v>
      </c>
      <c r="C179" s="10">
        <v>16691</v>
      </c>
      <c r="D179" s="12">
        <f t="shared" si="2"/>
        <v>161.31975555688695</v>
      </c>
      <c r="E179" s="16">
        <v>287</v>
      </c>
      <c r="F179" s="17" t="s">
        <v>4</v>
      </c>
      <c r="G179" s="16">
        <v>29</v>
      </c>
      <c r="H179" s="17" t="s">
        <v>8</v>
      </c>
      <c r="I179" s="16">
        <v>32</v>
      </c>
    </row>
    <row r="180" spans="1:9" ht="16.5" customHeight="1" x14ac:dyDescent="0.2">
      <c r="A180" s="15" t="s">
        <v>197</v>
      </c>
      <c r="B180" s="12">
        <v>2960637.92</v>
      </c>
      <c r="C180" s="10">
        <v>7348</v>
      </c>
      <c r="D180" s="12">
        <f t="shared" si="2"/>
        <v>402.91751769188892</v>
      </c>
      <c r="E180" s="16">
        <v>176</v>
      </c>
      <c r="F180" s="17" t="s">
        <v>7</v>
      </c>
      <c r="G180" s="16">
        <v>84</v>
      </c>
      <c r="H180" s="17" t="s">
        <v>15</v>
      </c>
      <c r="I180" s="16">
        <v>22</v>
      </c>
    </row>
    <row r="181" spans="1:9" ht="16.5" customHeight="1" x14ac:dyDescent="0.2">
      <c r="A181" s="15" t="s">
        <v>198</v>
      </c>
      <c r="B181" s="12">
        <v>1136134.3400000001</v>
      </c>
      <c r="C181" s="10">
        <v>2259</v>
      </c>
      <c r="D181" s="12">
        <f t="shared" si="2"/>
        <v>502.93684816290397</v>
      </c>
      <c r="E181" s="16">
        <v>125</v>
      </c>
      <c r="F181" s="17" t="s">
        <v>7</v>
      </c>
      <c r="G181" s="16">
        <v>69</v>
      </c>
      <c r="H181" s="17" t="s">
        <v>22</v>
      </c>
      <c r="I181" s="16">
        <v>24</v>
      </c>
    </row>
    <row r="182" spans="1:9" ht="16.5" customHeight="1" x14ac:dyDescent="0.2">
      <c r="A182" s="15" t="s">
        <v>199</v>
      </c>
      <c r="B182" s="12">
        <v>1182593.77</v>
      </c>
      <c r="C182" s="10">
        <v>1720</v>
      </c>
      <c r="D182" s="12">
        <f t="shared" si="2"/>
        <v>687.55451744186053</v>
      </c>
      <c r="E182" s="16">
        <v>63</v>
      </c>
      <c r="F182" s="17" t="s">
        <v>7</v>
      </c>
      <c r="G182" s="16">
        <v>38</v>
      </c>
      <c r="H182" s="17" t="s">
        <v>22</v>
      </c>
      <c r="I182" s="16">
        <v>18</v>
      </c>
    </row>
    <row r="183" spans="1:9" ht="16.5" customHeight="1" x14ac:dyDescent="0.2">
      <c r="A183" s="18" t="s">
        <v>200</v>
      </c>
      <c r="B183" s="13">
        <v>797505.33</v>
      </c>
      <c r="C183" s="11">
        <v>2351</v>
      </c>
      <c r="D183" s="13">
        <f t="shared" si="2"/>
        <v>339.2196214376861</v>
      </c>
      <c r="E183" s="19">
        <v>208</v>
      </c>
      <c r="F183" s="20" t="s">
        <v>4</v>
      </c>
      <c r="G183" s="19">
        <v>22</v>
      </c>
      <c r="H183" s="20" t="s">
        <v>22</v>
      </c>
      <c r="I183" s="19">
        <v>25</v>
      </c>
    </row>
    <row r="184" spans="1:9" ht="16.5" customHeight="1" x14ac:dyDescent="0.2">
      <c r="A184" s="18" t="s">
        <v>201</v>
      </c>
      <c r="B184" s="13">
        <v>20285573.07</v>
      </c>
      <c r="C184" s="11">
        <v>142558</v>
      </c>
      <c r="D184" s="13">
        <f t="shared" si="2"/>
        <v>142.29698136898665</v>
      </c>
      <c r="E184" s="19">
        <v>290</v>
      </c>
      <c r="F184" s="20" t="s">
        <v>19</v>
      </c>
      <c r="G184" s="19">
        <v>21</v>
      </c>
      <c r="H184" s="20" t="s">
        <v>56</v>
      </c>
      <c r="I184" s="19">
        <v>10</v>
      </c>
    </row>
    <row r="185" spans="1:9" ht="16.5" customHeight="1" x14ac:dyDescent="0.2">
      <c r="A185" s="18" t="s">
        <v>202</v>
      </c>
      <c r="B185" s="13">
        <v>4057661.03</v>
      </c>
      <c r="C185" s="11">
        <v>7699</v>
      </c>
      <c r="D185" s="13">
        <f t="shared" si="2"/>
        <v>527.03741135212363</v>
      </c>
      <c r="E185" s="19">
        <v>113</v>
      </c>
      <c r="F185" s="20" t="s">
        <v>7</v>
      </c>
      <c r="G185" s="19">
        <v>64</v>
      </c>
      <c r="H185" s="20" t="s">
        <v>15</v>
      </c>
      <c r="I185" s="19">
        <v>11</v>
      </c>
    </row>
    <row r="186" spans="1:9" ht="16.5" customHeight="1" x14ac:dyDescent="0.2">
      <c r="A186" s="18" t="s">
        <v>203</v>
      </c>
      <c r="B186" s="13">
        <v>2511124.2000000002</v>
      </c>
      <c r="C186" s="11">
        <v>2410</v>
      </c>
      <c r="D186" s="13">
        <f t="shared" si="2"/>
        <v>1041.9602489626557</v>
      </c>
      <c r="E186" s="19">
        <v>19</v>
      </c>
      <c r="F186" s="20" t="s">
        <v>4</v>
      </c>
      <c r="G186" s="19">
        <v>4</v>
      </c>
      <c r="H186" s="20" t="s">
        <v>22</v>
      </c>
      <c r="I186" s="19">
        <v>9</v>
      </c>
    </row>
    <row r="187" spans="1:9" ht="16.5" customHeight="1" x14ac:dyDescent="0.2">
      <c r="A187" s="15" t="s">
        <v>204</v>
      </c>
      <c r="B187" s="12">
        <v>5663860.9299999997</v>
      </c>
      <c r="C187" s="10">
        <v>16018</v>
      </c>
      <c r="D187" s="12">
        <f t="shared" si="2"/>
        <v>353.5935154201523</v>
      </c>
      <c r="E187" s="16">
        <v>200</v>
      </c>
      <c r="F187" s="17" t="s">
        <v>7</v>
      </c>
      <c r="G187" s="16">
        <v>94</v>
      </c>
      <c r="H187" s="17" t="s">
        <v>8</v>
      </c>
      <c r="I187" s="16">
        <v>20</v>
      </c>
    </row>
    <row r="188" spans="1:9" ht="16.5" customHeight="1" x14ac:dyDescent="0.2">
      <c r="A188" s="15" t="s">
        <v>205</v>
      </c>
      <c r="B188" s="12">
        <v>4015902.52</v>
      </c>
      <c r="C188" s="10">
        <v>18096</v>
      </c>
      <c r="D188" s="12">
        <f t="shared" si="2"/>
        <v>221.92211096374891</v>
      </c>
      <c r="E188" s="16">
        <v>269</v>
      </c>
      <c r="F188" s="17" t="s">
        <v>31</v>
      </c>
      <c r="G188" s="16">
        <v>23</v>
      </c>
      <c r="H188" s="17" t="s">
        <v>8</v>
      </c>
      <c r="I188" s="16">
        <v>27</v>
      </c>
    </row>
    <row r="189" spans="1:9" ht="16.5" customHeight="1" x14ac:dyDescent="0.2">
      <c r="A189" s="15" t="s">
        <v>206</v>
      </c>
      <c r="B189" s="12">
        <v>423853.89</v>
      </c>
      <c r="C189" s="10">
        <v>3972</v>
      </c>
      <c r="D189" s="12">
        <f t="shared" si="2"/>
        <v>106.71044561933535</v>
      </c>
      <c r="E189" s="16">
        <v>291</v>
      </c>
      <c r="F189" s="17" t="s">
        <v>7</v>
      </c>
      <c r="G189" s="16">
        <v>118</v>
      </c>
      <c r="H189" s="17" t="s">
        <v>13</v>
      </c>
      <c r="I189" s="16">
        <v>37</v>
      </c>
    </row>
    <row r="190" spans="1:9" ht="16.5" customHeight="1" x14ac:dyDescent="0.2">
      <c r="A190" s="15" t="s">
        <v>207</v>
      </c>
      <c r="B190" s="12">
        <v>2759650.7</v>
      </c>
      <c r="C190" s="10">
        <v>6964</v>
      </c>
      <c r="D190" s="12">
        <f t="shared" si="2"/>
        <v>396.2737937966686</v>
      </c>
      <c r="E190" s="16">
        <v>180</v>
      </c>
      <c r="F190" s="17" t="s">
        <v>34</v>
      </c>
      <c r="G190" s="16">
        <v>27</v>
      </c>
      <c r="H190" s="17" t="s">
        <v>15</v>
      </c>
      <c r="I190" s="16">
        <v>24</v>
      </c>
    </row>
    <row r="191" spans="1:9" ht="16.5" customHeight="1" x14ac:dyDescent="0.2">
      <c r="A191" s="18" t="s">
        <v>208</v>
      </c>
      <c r="B191" s="13">
        <v>1407807.57</v>
      </c>
      <c r="C191" s="11">
        <v>4374</v>
      </c>
      <c r="D191" s="13">
        <f t="shared" si="2"/>
        <v>321.85815500685874</v>
      </c>
      <c r="E191" s="19">
        <v>217</v>
      </c>
      <c r="F191" s="20" t="s">
        <v>7</v>
      </c>
      <c r="G191" s="19">
        <v>100</v>
      </c>
      <c r="H191" s="20" t="s">
        <v>13</v>
      </c>
      <c r="I191" s="19">
        <v>31</v>
      </c>
    </row>
    <row r="192" spans="1:9" ht="16.5" customHeight="1" x14ac:dyDescent="0.2">
      <c r="A192" s="18" t="s">
        <v>209</v>
      </c>
      <c r="B192" s="13">
        <v>3456281.38</v>
      </c>
      <c r="C192" s="11">
        <v>6808</v>
      </c>
      <c r="D192" s="13">
        <f t="shared" si="2"/>
        <v>507.6794036427732</v>
      </c>
      <c r="E192" s="19">
        <v>121</v>
      </c>
      <c r="F192" s="20" t="s">
        <v>19</v>
      </c>
      <c r="G192" s="19">
        <v>5</v>
      </c>
      <c r="H192" s="20" t="s">
        <v>15</v>
      </c>
      <c r="I192" s="19">
        <v>13</v>
      </c>
    </row>
    <row r="193" spans="1:9" ht="16.5" customHeight="1" x14ac:dyDescent="0.2">
      <c r="A193" s="18" t="s">
        <v>210</v>
      </c>
      <c r="B193" s="13">
        <v>2927087.54</v>
      </c>
      <c r="C193" s="11">
        <v>4078</v>
      </c>
      <c r="D193" s="13">
        <f t="shared" si="2"/>
        <v>717.77526728788621</v>
      </c>
      <c r="E193" s="19">
        <v>54</v>
      </c>
      <c r="F193" s="20" t="s">
        <v>34</v>
      </c>
      <c r="G193" s="19">
        <v>6</v>
      </c>
      <c r="H193" s="20" t="s">
        <v>13</v>
      </c>
      <c r="I193" s="19">
        <v>7</v>
      </c>
    </row>
    <row r="194" spans="1:9" ht="16.5" customHeight="1" x14ac:dyDescent="0.2">
      <c r="A194" s="18" t="s">
        <v>211</v>
      </c>
      <c r="B194" s="13">
        <v>6679564.0800000001</v>
      </c>
      <c r="C194" s="11">
        <v>26268</v>
      </c>
      <c r="D194" s="13">
        <f t="shared" si="2"/>
        <v>254.28521699406122</v>
      </c>
      <c r="E194" s="19">
        <v>255</v>
      </c>
      <c r="F194" s="20" t="s">
        <v>10</v>
      </c>
      <c r="G194" s="19">
        <v>44</v>
      </c>
      <c r="H194" s="20" t="s">
        <v>32</v>
      </c>
      <c r="I194" s="19">
        <v>16</v>
      </c>
    </row>
    <row r="195" spans="1:9" ht="16.5" customHeight="1" x14ac:dyDescent="0.2">
      <c r="A195" s="15" t="s">
        <v>212</v>
      </c>
      <c r="B195" s="12">
        <v>1486833.89</v>
      </c>
      <c r="C195" s="10">
        <v>2952</v>
      </c>
      <c r="D195" s="12">
        <f t="shared" ref="D195:D258" si="3">B195/C195</f>
        <v>503.67001693766935</v>
      </c>
      <c r="E195" s="16">
        <v>123</v>
      </c>
      <c r="F195" s="17" t="s">
        <v>7</v>
      </c>
      <c r="G195" s="16">
        <v>67</v>
      </c>
      <c r="H195" s="17" t="s">
        <v>5</v>
      </c>
      <c r="I195" s="16">
        <v>32</v>
      </c>
    </row>
    <row r="196" spans="1:9" ht="16.5" customHeight="1" x14ac:dyDescent="0.2">
      <c r="A196" s="15" t="s">
        <v>213</v>
      </c>
      <c r="B196" s="12">
        <v>1816693.38</v>
      </c>
      <c r="C196" s="10">
        <v>6090</v>
      </c>
      <c r="D196" s="12">
        <f t="shared" si="3"/>
        <v>298.30761576354678</v>
      </c>
      <c r="E196" s="16">
        <v>236</v>
      </c>
      <c r="F196" s="17" t="s">
        <v>10</v>
      </c>
      <c r="G196" s="16">
        <v>40</v>
      </c>
      <c r="H196" s="17" t="s">
        <v>15</v>
      </c>
      <c r="I196" s="16">
        <v>28</v>
      </c>
    </row>
    <row r="197" spans="1:9" ht="16.5" customHeight="1" x14ac:dyDescent="0.2">
      <c r="A197" s="15" t="s">
        <v>214</v>
      </c>
      <c r="B197" s="12">
        <v>6189652.7699999996</v>
      </c>
      <c r="C197" s="10">
        <v>16933</v>
      </c>
      <c r="D197" s="12">
        <f t="shared" si="3"/>
        <v>365.53787102108305</v>
      </c>
      <c r="E197" s="16">
        <v>195</v>
      </c>
      <c r="F197" s="17" t="s">
        <v>7</v>
      </c>
      <c r="G197" s="16">
        <v>93</v>
      </c>
      <c r="H197" s="17" t="s">
        <v>8</v>
      </c>
      <c r="I197" s="16">
        <v>18</v>
      </c>
    </row>
    <row r="198" spans="1:9" ht="16.5" customHeight="1" x14ac:dyDescent="0.2">
      <c r="A198" s="15" t="s">
        <v>215</v>
      </c>
      <c r="B198" s="12">
        <v>2925977.63</v>
      </c>
      <c r="C198" s="10">
        <v>3190</v>
      </c>
      <c r="D198" s="12">
        <f t="shared" si="3"/>
        <v>917.23436677115978</v>
      </c>
      <c r="E198" s="16">
        <v>30</v>
      </c>
      <c r="F198" s="17" t="s">
        <v>7</v>
      </c>
      <c r="G198" s="16">
        <v>20</v>
      </c>
      <c r="H198" s="17" t="s">
        <v>5</v>
      </c>
      <c r="I198" s="16">
        <v>13</v>
      </c>
    </row>
    <row r="199" spans="1:9" ht="16.5" customHeight="1" x14ac:dyDescent="0.2">
      <c r="A199" s="18" t="s">
        <v>216</v>
      </c>
      <c r="B199" s="13">
        <v>6237468.4900000002</v>
      </c>
      <c r="C199" s="11">
        <v>4632</v>
      </c>
      <c r="D199" s="13">
        <f t="shared" si="3"/>
        <v>1346.6037327288429</v>
      </c>
      <c r="E199" s="19">
        <v>9</v>
      </c>
      <c r="F199" s="20" t="s">
        <v>7</v>
      </c>
      <c r="G199" s="19">
        <v>7</v>
      </c>
      <c r="H199" s="20" t="s">
        <v>13</v>
      </c>
      <c r="I199" s="19">
        <v>1</v>
      </c>
    </row>
    <row r="200" spans="1:9" ht="16.5" customHeight="1" x14ac:dyDescent="0.2">
      <c r="A200" s="18" t="s">
        <v>217</v>
      </c>
      <c r="B200" s="13">
        <v>1994889.08</v>
      </c>
      <c r="C200" s="11">
        <v>2685</v>
      </c>
      <c r="D200" s="13">
        <f t="shared" si="3"/>
        <v>742.97544878957171</v>
      </c>
      <c r="E200" s="19">
        <v>49</v>
      </c>
      <c r="F200" s="20" t="s">
        <v>7</v>
      </c>
      <c r="G200" s="19">
        <v>31</v>
      </c>
      <c r="H200" s="20" t="s">
        <v>5</v>
      </c>
      <c r="I200" s="19">
        <v>21</v>
      </c>
    </row>
    <row r="201" spans="1:9" ht="16.5" customHeight="1" x14ac:dyDescent="0.2">
      <c r="A201" s="18" t="s">
        <v>218</v>
      </c>
      <c r="B201" s="13">
        <v>9109385.3399999999</v>
      </c>
      <c r="C201" s="11">
        <v>28610</v>
      </c>
      <c r="D201" s="13">
        <f t="shared" si="3"/>
        <v>318.39864872422231</v>
      </c>
      <c r="E201" s="19">
        <v>220</v>
      </c>
      <c r="F201" s="20" t="s">
        <v>10</v>
      </c>
      <c r="G201" s="19">
        <v>34</v>
      </c>
      <c r="H201" s="21" t="s">
        <v>65</v>
      </c>
      <c r="I201" s="19">
        <v>11</v>
      </c>
    </row>
    <row r="202" spans="1:9" ht="16.5" customHeight="1" x14ac:dyDescent="0.2">
      <c r="A202" s="18" t="s">
        <v>219</v>
      </c>
      <c r="B202" s="13">
        <v>1961041.34</v>
      </c>
      <c r="C202" s="11">
        <v>4853</v>
      </c>
      <c r="D202" s="13">
        <f t="shared" si="3"/>
        <v>404.0884689882547</v>
      </c>
      <c r="E202" s="19">
        <v>175</v>
      </c>
      <c r="F202" s="20" t="s">
        <v>4</v>
      </c>
      <c r="G202" s="19">
        <v>20</v>
      </c>
      <c r="H202" s="20" t="s">
        <v>13</v>
      </c>
      <c r="I202" s="19">
        <v>27</v>
      </c>
    </row>
    <row r="203" spans="1:9" ht="16.5" customHeight="1" x14ac:dyDescent="0.2">
      <c r="A203" s="15" t="s">
        <v>220</v>
      </c>
      <c r="B203" s="12">
        <v>1070120.6299999999</v>
      </c>
      <c r="C203" s="10">
        <v>3316</v>
      </c>
      <c r="D203" s="12">
        <f t="shared" si="3"/>
        <v>322.71430337756328</v>
      </c>
      <c r="E203" s="16">
        <v>216</v>
      </c>
      <c r="F203" s="17" t="s">
        <v>4</v>
      </c>
      <c r="G203" s="16">
        <v>23</v>
      </c>
      <c r="H203" s="17" t="s">
        <v>5</v>
      </c>
      <c r="I203" s="16">
        <v>45</v>
      </c>
    </row>
    <row r="204" spans="1:9" ht="16.5" customHeight="1" x14ac:dyDescent="0.2">
      <c r="A204" s="15" t="s">
        <v>221</v>
      </c>
      <c r="B204" s="12">
        <v>6730586.54</v>
      </c>
      <c r="C204" s="10">
        <v>11102</v>
      </c>
      <c r="D204" s="12">
        <f t="shared" si="3"/>
        <v>606.24991352909387</v>
      </c>
      <c r="E204" s="16">
        <v>91</v>
      </c>
      <c r="F204" s="17" t="s">
        <v>7</v>
      </c>
      <c r="G204" s="16">
        <v>53</v>
      </c>
      <c r="H204" s="17" t="s">
        <v>11</v>
      </c>
      <c r="I204" s="16">
        <v>7</v>
      </c>
    </row>
    <row r="205" spans="1:9" ht="16.5" customHeight="1" x14ac:dyDescent="0.2">
      <c r="A205" s="15" t="s">
        <v>222</v>
      </c>
      <c r="B205" s="12">
        <v>3220359.02</v>
      </c>
      <c r="C205" s="10">
        <v>16896</v>
      </c>
      <c r="D205" s="12">
        <f t="shared" si="3"/>
        <v>190.59890033143938</v>
      </c>
      <c r="E205" s="16">
        <v>280</v>
      </c>
      <c r="F205" s="17" t="s">
        <v>10</v>
      </c>
      <c r="G205" s="16">
        <v>52</v>
      </c>
      <c r="H205" s="17" t="s">
        <v>8</v>
      </c>
      <c r="I205" s="16">
        <v>30</v>
      </c>
    </row>
    <row r="206" spans="1:9" ht="16.5" customHeight="1" x14ac:dyDescent="0.2">
      <c r="A206" s="15" t="s">
        <v>223</v>
      </c>
      <c r="B206" s="12">
        <v>11496350.66</v>
      </c>
      <c r="C206" s="10">
        <v>33740</v>
      </c>
      <c r="D206" s="12">
        <f t="shared" si="3"/>
        <v>340.73357024303499</v>
      </c>
      <c r="E206" s="16">
        <v>206</v>
      </c>
      <c r="F206" s="17" t="s">
        <v>31</v>
      </c>
      <c r="G206" s="16">
        <v>15</v>
      </c>
      <c r="H206" s="22" t="s">
        <v>65</v>
      </c>
      <c r="I206" s="16">
        <v>9</v>
      </c>
    </row>
    <row r="207" spans="1:9" ht="16.5" customHeight="1" x14ac:dyDescent="0.2">
      <c r="A207" s="18" t="s">
        <v>224</v>
      </c>
      <c r="B207" s="13">
        <v>6801274.6500000004</v>
      </c>
      <c r="C207" s="11">
        <v>15204</v>
      </c>
      <c r="D207" s="13">
        <f t="shared" si="3"/>
        <v>447.33455998421471</v>
      </c>
      <c r="E207" s="19">
        <v>150</v>
      </c>
      <c r="F207" s="20" t="s">
        <v>10</v>
      </c>
      <c r="G207" s="19">
        <v>17</v>
      </c>
      <c r="H207" s="20" t="s">
        <v>8</v>
      </c>
      <c r="I207" s="19">
        <v>11</v>
      </c>
    </row>
    <row r="208" spans="1:9" ht="16.5" customHeight="1" x14ac:dyDescent="0.2">
      <c r="A208" s="18" t="s">
        <v>225</v>
      </c>
      <c r="B208" s="13">
        <v>3952397.04</v>
      </c>
      <c r="C208" s="11">
        <v>7265</v>
      </c>
      <c r="D208" s="13">
        <f t="shared" si="3"/>
        <v>544.03262766689613</v>
      </c>
      <c r="E208" s="19">
        <v>106</v>
      </c>
      <c r="F208" s="20" t="s">
        <v>34</v>
      </c>
      <c r="G208" s="19">
        <v>13</v>
      </c>
      <c r="H208" s="20" t="s">
        <v>15</v>
      </c>
      <c r="I208" s="19">
        <v>7</v>
      </c>
    </row>
    <row r="209" spans="1:9" ht="16.5" customHeight="1" x14ac:dyDescent="0.2">
      <c r="A209" s="18" t="s">
        <v>226</v>
      </c>
      <c r="B209" s="13">
        <v>1115255.82</v>
      </c>
      <c r="C209" s="11">
        <v>1697</v>
      </c>
      <c r="D209" s="13">
        <f t="shared" si="3"/>
        <v>657.1925869180908</v>
      </c>
      <c r="E209" s="19">
        <v>72</v>
      </c>
      <c r="F209" s="20" t="s">
        <v>7</v>
      </c>
      <c r="G209" s="19">
        <v>43</v>
      </c>
      <c r="H209" s="20" t="s">
        <v>22</v>
      </c>
      <c r="I209" s="19">
        <v>21</v>
      </c>
    </row>
    <row r="210" spans="1:9" ht="16.5" customHeight="1" x14ac:dyDescent="0.2">
      <c r="A210" s="18" t="s">
        <v>227</v>
      </c>
      <c r="B210" s="13">
        <v>6210720.5</v>
      </c>
      <c r="C210" s="11">
        <v>15273</v>
      </c>
      <c r="D210" s="13">
        <f t="shared" si="3"/>
        <v>406.6470568977935</v>
      </c>
      <c r="E210" s="19">
        <v>174</v>
      </c>
      <c r="F210" s="20" t="s">
        <v>10</v>
      </c>
      <c r="G210" s="19">
        <v>25</v>
      </c>
      <c r="H210" s="20" t="s">
        <v>8</v>
      </c>
      <c r="I210" s="19">
        <v>14</v>
      </c>
    </row>
    <row r="211" spans="1:9" ht="16.5" customHeight="1" x14ac:dyDescent="0.2">
      <c r="A211" s="15" t="s">
        <v>228</v>
      </c>
      <c r="B211" s="12">
        <v>1357860.25</v>
      </c>
      <c r="C211" s="10">
        <v>2281</v>
      </c>
      <c r="D211" s="12">
        <f t="shared" si="3"/>
        <v>595.29164839982468</v>
      </c>
      <c r="E211" s="16">
        <v>93</v>
      </c>
      <c r="F211" s="17" t="s">
        <v>10</v>
      </c>
      <c r="G211" s="16">
        <v>10</v>
      </c>
      <c r="H211" s="17" t="s">
        <v>22</v>
      </c>
      <c r="I211" s="16">
        <v>22</v>
      </c>
    </row>
    <row r="212" spans="1:9" ht="16.5" customHeight="1" x14ac:dyDescent="0.2">
      <c r="A212" s="15" t="s">
        <v>229</v>
      </c>
      <c r="B212" s="12">
        <v>2603469.75</v>
      </c>
      <c r="C212" s="10">
        <v>2780</v>
      </c>
      <c r="D212" s="12">
        <f t="shared" si="3"/>
        <v>936.4999100719424</v>
      </c>
      <c r="E212" s="16">
        <v>28</v>
      </c>
      <c r="F212" s="17" t="s">
        <v>7</v>
      </c>
      <c r="G212" s="16">
        <v>18</v>
      </c>
      <c r="H212" s="17" t="s">
        <v>5</v>
      </c>
      <c r="I212" s="16">
        <v>12</v>
      </c>
    </row>
    <row r="213" spans="1:9" ht="16.5" customHeight="1" x14ac:dyDescent="0.2">
      <c r="A213" s="15" t="s">
        <v>230</v>
      </c>
      <c r="B213" s="12">
        <v>3957313.12</v>
      </c>
      <c r="C213" s="10">
        <v>10175</v>
      </c>
      <c r="D213" s="12">
        <f t="shared" si="3"/>
        <v>388.92512235872238</v>
      </c>
      <c r="E213" s="16">
        <v>183</v>
      </c>
      <c r="F213" s="17" t="s">
        <v>7</v>
      </c>
      <c r="G213" s="16">
        <v>87</v>
      </c>
      <c r="H213" s="17" t="s">
        <v>11</v>
      </c>
      <c r="I213" s="16">
        <v>26</v>
      </c>
    </row>
    <row r="214" spans="1:9" ht="16.5" customHeight="1" x14ac:dyDescent="0.2">
      <c r="A214" s="15" t="s">
        <v>231</v>
      </c>
      <c r="B214" s="12">
        <v>1339561.97</v>
      </c>
      <c r="C214" s="10">
        <v>2765</v>
      </c>
      <c r="D214" s="12">
        <f t="shared" si="3"/>
        <v>484.47087522603977</v>
      </c>
      <c r="E214" s="16">
        <v>132</v>
      </c>
      <c r="F214" s="17" t="s">
        <v>19</v>
      </c>
      <c r="G214" s="16">
        <v>7</v>
      </c>
      <c r="H214" s="17" t="s">
        <v>5</v>
      </c>
      <c r="I214" s="16">
        <v>36</v>
      </c>
    </row>
    <row r="215" spans="1:9" ht="16.5" customHeight="1" x14ac:dyDescent="0.2">
      <c r="A215" s="18" t="s">
        <v>232</v>
      </c>
      <c r="B215" s="13">
        <v>4594044.1900000004</v>
      </c>
      <c r="C215" s="11">
        <v>6146</v>
      </c>
      <c r="D215" s="13">
        <f t="shared" si="3"/>
        <v>747.48522453628379</v>
      </c>
      <c r="E215" s="19">
        <v>45</v>
      </c>
      <c r="F215" s="20" t="s">
        <v>7</v>
      </c>
      <c r="G215" s="19">
        <v>29</v>
      </c>
      <c r="H215" s="20" t="s">
        <v>15</v>
      </c>
      <c r="I215" s="19">
        <v>1</v>
      </c>
    </row>
    <row r="216" spans="1:9" ht="16.5" customHeight="1" x14ac:dyDescent="0.2">
      <c r="A216" s="18" t="s">
        <v>233</v>
      </c>
      <c r="B216" s="13">
        <v>1532773.62</v>
      </c>
      <c r="C216" s="11">
        <v>6143</v>
      </c>
      <c r="D216" s="13">
        <f t="shared" si="3"/>
        <v>249.51548429106302</v>
      </c>
      <c r="E216" s="19">
        <v>259</v>
      </c>
      <c r="F216" s="20" t="s">
        <v>10</v>
      </c>
      <c r="G216" s="19">
        <v>45</v>
      </c>
      <c r="H216" s="20" t="s">
        <v>15</v>
      </c>
      <c r="I216" s="19">
        <v>32</v>
      </c>
    </row>
    <row r="217" spans="1:9" ht="16.5" customHeight="1" x14ac:dyDescent="0.2">
      <c r="A217" s="18" t="s">
        <v>234</v>
      </c>
      <c r="B217" s="13">
        <v>2262404.4900000002</v>
      </c>
      <c r="C217" s="11">
        <v>7145</v>
      </c>
      <c r="D217" s="13">
        <f t="shared" si="3"/>
        <v>316.64163610916728</v>
      </c>
      <c r="E217" s="19">
        <v>221</v>
      </c>
      <c r="F217" s="20" t="s">
        <v>10</v>
      </c>
      <c r="G217" s="19">
        <v>35</v>
      </c>
      <c r="H217" s="20" t="s">
        <v>15</v>
      </c>
      <c r="I217" s="19">
        <v>27</v>
      </c>
    </row>
    <row r="218" spans="1:9" ht="16.5" customHeight="1" x14ac:dyDescent="0.2">
      <c r="A218" s="18" t="s">
        <v>235</v>
      </c>
      <c r="B218" s="13">
        <v>27973438.239999998</v>
      </c>
      <c r="C218" s="11">
        <v>62658</v>
      </c>
      <c r="D218" s="13">
        <f t="shared" si="3"/>
        <v>446.44639535254873</v>
      </c>
      <c r="E218" s="19">
        <v>151</v>
      </c>
      <c r="F218" s="20" t="s">
        <v>10</v>
      </c>
      <c r="G218" s="19">
        <v>18</v>
      </c>
      <c r="H218" s="20" t="s">
        <v>35</v>
      </c>
      <c r="I218" s="19">
        <v>3</v>
      </c>
    </row>
    <row r="219" spans="1:9" ht="16.5" customHeight="1" x14ac:dyDescent="0.2">
      <c r="A219" s="15" t="s">
        <v>236</v>
      </c>
      <c r="B219" s="12">
        <v>4295764.3099999996</v>
      </c>
      <c r="C219" s="10">
        <v>10488</v>
      </c>
      <c r="D219" s="12">
        <f t="shared" si="3"/>
        <v>409.58851163234169</v>
      </c>
      <c r="E219" s="16">
        <v>171</v>
      </c>
      <c r="F219" s="17" t="s">
        <v>10</v>
      </c>
      <c r="G219" s="16">
        <v>24</v>
      </c>
      <c r="H219" s="17" t="s">
        <v>11</v>
      </c>
      <c r="I219" s="16">
        <v>23</v>
      </c>
    </row>
    <row r="220" spans="1:9" ht="16.5" customHeight="1" x14ac:dyDescent="0.2">
      <c r="A220" s="15" t="s">
        <v>237</v>
      </c>
      <c r="B220" s="12">
        <v>2805043.92</v>
      </c>
      <c r="C220" s="10">
        <v>4466</v>
      </c>
      <c r="D220" s="12">
        <f t="shared" si="3"/>
        <v>628.08865203761752</v>
      </c>
      <c r="E220" s="16">
        <v>81</v>
      </c>
      <c r="F220" s="17" t="s">
        <v>34</v>
      </c>
      <c r="G220" s="16">
        <v>10</v>
      </c>
      <c r="H220" s="17" t="s">
        <v>13</v>
      </c>
      <c r="I220" s="16">
        <v>14</v>
      </c>
    </row>
    <row r="221" spans="1:9" ht="16.5" customHeight="1" x14ac:dyDescent="0.2">
      <c r="A221" s="15" t="s">
        <v>238</v>
      </c>
      <c r="B221" s="12">
        <v>20953554.43</v>
      </c>
      <c r="C221" s="10">
        <v>40169</v>
      </c>
      <c r="D221" s="12">
        <f t="shared" si="3"/>
        <v>521.63495307326548</v>
      </c>
      <c r="E221" s="16">
        <v>116</v>
      </c>
      <c r="F221" s="17" t="s">
        <v>31</v>
      </c>
      <c r="G221" s="16">
        <v>6</v>
      </c>
      <c r="H221" s="22" t="s">
        <v>65</v>
      </c>
      <c r="I221" s="16">
        <v>5</v>
      </c>
    </row>
    <row r="222" spans="1:9" ht="16.5" customHeight="1" x14ac:dyDescent="0.2">
      <c r="A222" s="15" t="s">
        <v>239</v>
      </c>
      <c r="B222" s="12">
        <v>1166435.02</v>
      </c>
      <c r="C222" s="10">
        <v>2440</v>
      </c>
      <c r="D222" s="12">
        <f t="shared" si="3"/>
        <v>478.04713934426229</v>
      </c>
      <c r="E222" s="16">
        <v>138</v>
      </c>
      <c r="F222" s="17" t="s">
        <v>4</v>
      </c>
      <c r="G222" s="16">
        <v>18</v>
      </c>
      <c r="H222" s="17" t="s">
        <v>5</v>
      </c>
      <c r="I222" s="16">
        <v>39</v>
      </c>
    </row>
    <row r="223" spans="1:9" ht="16.5" customHeight="1" x14ac:dyDescent="0.2">
      <c r="A223" s="18" t="s">
        <v>240</v>
      </c>
      <c r="B223" s="13">
        <v>2617480.21</v>
      </c>
      <c r="C223" s="11">
        <v>4789</v>
      </c>
      <c r="D223" s="13">
        <f t="shared" si="3"/>
        <v>546.56091250783038</v>
      </c>
      <c r="E223" s="19">
        <v>104</v>
      </c>
      <c r="F223" s="20" t="s">
        <v>7</v>
      </c>
      <c r="G223" s="19">
        <v>59</v>
      </c>
      <c r="H223" s="20" t="s">
        <v>13</v>
      </c>
      <c r="I223" s="19">
        <v>18</v>
      </c>
    </row>
    <row r="224" spans="1:9" ht="16.5" customHeight="1" x14ac:dyDescent="0.2">
      <c r="A224" s="18" t="s">
        <v>241</v>
      </c>
      <c r="B224" s="13">
        <v>2424965.37</v>
      </c>
      <c r="C224" s="11">
        <v>11004</v>
      </c>
      <c r="D224" s="13">
        <f t="shared" si="3"/>
        <v>220.37126226826609</v>
      </c>
      <c r="E224" s="19">
        <v>270</v>
      </c>
      <c r="F224" s="20" t="s">
        <v>10</v>
      </c>
      <c r="G224" s="19">
        <v>48</v>
      </c>
      <c r="H224" s="20" t="s">
        <v>11</v>
      </c>
      <c r="I224" s="19">
        <v>44</v>
      </c>
    </row>
    <row r="225" spans="1:9" ht="16.5" customHeight="1" x14ac:dyDescent="0.2">
      <c r="A225" s="18" t="s">
        <v>242</v>
      </c>
      <c r="B225" s="13">
        <v>1629991.03</v>
      </c>
      <c r="C225" s="11">
        <v>5494</v>
      </c>
      <c r="D225" s="13">
        <f t="shared" si="3"/>
        <v>296.68566254095379</v>
      </c>
      <c r="E225" s="19">
        <v>237</v>
      </c>
      <c r="F225" s="20" t="s">
        <v>7</v>
      </c>
      <c r="G225" s="19">
        <v>105</v>
      </c>
      <c r="H225" s="20" t="s">
        <v>15</v>
      </c>
      <c r="I225" s="19">
        <v>29</v>
      </c>
    </row>
    <row r="226" spans="1:9" ht="16.5" customHeight="1" x14ac:dyDescent="0.2">
      <c r="A226" s="18" t="s">
        <v>243</v>
      </c>
      <c r="B226" s="13">
        <v>2579172.83</v>
      </c>
      <c r="C226" s="11">
        <v>7402</v>
      </c>
      <c r="D226" s="13">
        <f t="shared" si="3"/>
        <v>348.4426952175088</v>
      </c>
      <c r="E226" s="19">
        <v>202</v>
      </c>
      <c r="F226" s="20" t="s">
        <v>10</v>
      </c>
      <c r="G226" s="19">
        <v>30</v>
      </c>
      <c r="H226" s="20" t="s">
        <v>15</v>
      </c>
      <c r="I226" s="19">
        <v>26</v>
      </c>
    </row>
    <row r="227" spans="1:9" ht="16.5" customHeight="1" x14ac:dyDescent="0.2">
      <c r="A227" s="15" t="s">
        <v>244</v>
      </c>
      <c r="B227" s="12">
        <v>2921237.03</v>
      </c>
      <c r="C227" s="10">
        <v>3926</v>
      </c>
      <c r="D227" s="12">
        <f t="shared" si="3"/>
        <v>744.07463830871109</v>
      </c>
      <c r="E227" s="16">
        <v>48</v>
      </c>
      <c r="F227" s="17" t="s">
        <v>7</v>
      </c>
      <c r="G227" s="16">
        <v>30</v>
      </c>
      <c r="H227" s="17" t="s">
        <v>13</v>
      </c>
      <c r="I227" s="16">
        <v>4</v>
      </c>
    </row>
    <row r="228" spans="1:9" ht="16.5" customHeight="1" x14ac:dyDescent="0.2">
      <c r="A228" s="15" t="s">
        <v>245</v>
      </c>
      <c r="B228" s="12">
        <v>2287476.66</v>
      </c>
      <c r="C228" s="10">
        <v>4361</v>
      </c>
      <c r="D228" s="12">
        <f t="shared" si="3"/>
        <v>524.53030497592295</v>
      </c>
      <c r="E228" s="16">
        <v>115</v>
      </c>
      <c r="F228" s="17" t="s">
        <v>7</v>
      </c>
      <c r="G228" s="16">
        <v>66</v>
      </c>
      <c r="H228" s="17" t="s">
        <v>13</v>
      </c>
      <c r="I228" s="16">
        <v>21</v>
      </c>
    </row>
    <row r="229" spans="1:9" ht="16.5" customHeight="1" x14ac:dyDescent="0.2">
      <c r="A229" s="15" t="s">
        <v>246</v>
      </c>
      <c r="B229" s="12">
        <v>2777423.4</v>
      </c>
      <c r="C229" s="10">
        <v>10744</v>
      </c>
      <c r="D229" s="12">
        <f t="shared" si="3"/>
        <v>258.50925167535365</v>
      </c>
      <c r="E229" s="16">
        <v>251</v>
      </c>
      <c r="F229" s="17" t="s">
        <v>34</v>
      </c>
      <c r="G229" s="16">
        <v>36</v>
      </c>
      <c r="H229" s="17" t="s">
        <v>11</v>
      </c>
      <c r="I229" s="16">
        <v>41</v>
      </c>
    </row>
    <row r="230" spans="1:9" ht="16.5" customHeight="1" x14ac:dyDescent="0.2">
      <c r="A230" s="15" t="s">
        <v>247</v>
      </c>
      <c r="B230" s="12">
        <v>3287875.07</v>
      </c>
      <c r="C230" s="10">
        <v>15902</v>
      </c>
      <c r="D230" s="12">
        <f t="shared" si="3"/>
        <v>206.75858822789584</v>
      </c>
      <c r="E230" s="16">
        <v>274</v>
      </c>
      <c r="F230" s="17" t="s">
        <v>4</v>
      </c>
      <c r="G230" s="16">
        <v>27</v>
      </c>
      <c r="H230" s="17" t="s">
        <v>8</v>
      </c>
      <c r="I230" s="16">
        <v>29</v>
      </c>
    </row>
    <row r="231" spans="1:9" ht="16.5" customHeight="1" x14ac:dyDescent="0.2">
      <c r="A231" s="18" t="s">
        <v>248</v>
      </c>
      <c r="B231" s="13">
        <v>1728776.64</v>
      </c>
      <c r="C231" s="11">
        <v>2351</v>
      </c>
      <c r="D231" s="13">
        <f t="shared" si="3"/>
        <v>735.33672479795825</v>
      </c>
      <c r="E231" s="19">
        <v>52</v>
      </c>
      <c r="F231" s="20" t="s">
        <v>7</v>
      </c>
      <c r="G231" s="19">
        <v>34</v>
      </c>
      <c r="H231" s="20" t="s">
        <v>22</v>
      </c>
      <c r="I231" s="19">
        <v>16</v>
      </c>
    </row>
    <row r="232" spans="1:9" ht="16.5" customHeight="1" x14ac:dyDescent="0.2">
      <c r="A232" s="18" t="s">
        <v>249</v>
      </c>
      <c r="B232" s="13">
        <v>2034704.73</v>
      </c>
      <c r="C232" s="11">
        <v>2074</v>
      </c>
      <c r="D232" s="13">
        <f t="shared" si="3"/>
        <v>981.0533895853423</v>
      </c>
      <c r="E232" s="19">
        <v>23</v>
      </c>
      <c r="F232" s="20" t="s">
        <v>34</v>
      </c>
      <c r="G232" s="19">
        <v>2</v>
      </c>
      <c r="H232" s="20" t="s">
        <v>22</v>
      </c>
      <c r="I232" s="19">
        <v>10</v>
      </c>
    </row>
    <row r="233" spans="1:9" ht="16.5" customHeight="1" x14ac:dyDescent="0.2">
      <c r="A233" s="18" t="s">
        <v>250</v>
      </c>
      <c r="B233" s="13">
        <v>3817106.75</v>
      </c>
      <c r="C233" s="11">
        <v>8091</v>
      </c>
      <c r="D233" s="13">
        <f t="shared" si="3"/>
        <v>471.77193795575329</v>
      </c>
      <c r="E233" s="19">
        <v>140</v>
      </c>
      <c r="F233" s="20" t="s">
        <v>34</v>
      </c>
      <c r="G233" s="19">
        <v>18</v>
      </c>
      <c r="H233" s="20" t="s">
        <v>11</v>
      </c>
      <c r="I233" s="19">
        <v>16</v>
      </c>
    </row>
    <row r="234" spans="1:9" ht="16.5" customHeight="1" x14ac:dyDescent="0.2">
      <c r="A234" s="18" t="s">
        <v>251</v>
      </c>
      <c r="B234" s="13">
        <v>2757808.31</v>
      </c>
      <c r="C234" s="11">
        <v>8756</v>
      </c>
      <c r="D234" s="13">
        <f t="shared" si="3"/>
        <v>314.96211854728188</v>
      </c>
      <c r="E234" s="19">
        <v>222</v>
      </c>
      <c r="F234" s="20" t="s">
        <v>31</v>
      </c>
      <c r="G234" s="19">
        <v>18</v>
      </c>
      <c r="H234" s="20" t="s">
        <v>11</v>
      </c>
      <c r="I234" s="19">
        <v>32</v>
      </c>
    </row>
    <row r="235" spans="1:9" ht="16.5" customHeight="1" x14ac:dyDescent="0.2">
      <c r="A235" s="15" t="s">
        <v>252</v>
      </c>
      <c r="B235" s="12">
        <v>1828558.41</v>
      </c>
      <c r="C235" s="10">
        <v>2818</v>
      </c>
      <c r="D235" s="12">
        <f t="shared" si="3"/>
        <v>648.88517033356993</v>
      </c>
      <c r="E235" s="16">
        <v>74</v>
      </c>
      <c r="F235" s="17" t="s">
        <v>7</v>
      </c>
      <c r="G235" s="16">
        <v>45</v>
      </c>
      <c r="H235" s="17" t="s">
        <v>5</v>
      </c>
      <c r="I235" s="16">
        <v>27</v>
      </c>
    </row>
    <row r="236" spans="1:9" ht="16.5" customHeight="1" x14ac:dyDescent="0.2">
      <c r="A236" s="15" t="s">
        <v>253</v>
      </c>
      <c r="B236" s="12">
        <v>2447944.12</v>
      </c>
      <c r="C236" s="10">
        <v>1431</v>
      </c>
      <c r="D236" s="12">
        <f t="shared" si="3"/>
        <v>1710.6527742837177</v>
      </c>
      <c r="E236" s="16">
        <v>3</v>
      </c>
      <c r="F236" s="17" t="s">
        <v>7</v>
      </c>
      <c r="G236" s="16">
        <v>1</v>
      </c>
      <c r="H236" s="17" t="s">
        <v>22</v>
      </c>
      <c r="I236" s="16">
        <v>1</v>
      </c>
    </row>
    <row r="237" spans="1:9" ht="16.5" customHeight="1" x14ac:dyDescent="0.2">
      <c r="A237" s="15" t="s">
        <v>254</v>
      </c>
      <c r="B237" s="12">
        <v>5320165.37</v>
      </c>
      <c r="C237" s="10">
        <v>20332</v>
      </c>
      <c r="D237" s="12">
        <f t="shared" si="3"/>
        <v>261.66463554987212</v>
      </c>
      <c r="E237" s="16">
        <v>250</v>
      </c>
      <c r="F237" s="17" t="s">
        <v>19</v>
      </c>
      <c r="G237" s="16">
        <v>18</v>
      </c>
      <c r="H237" s="17" t="s">
        <v>32</v>
      </c>
      <c r="I237" s="16">
        <v>15</v>
      </c>
    </row>
    <row r="238" spans="1:9" ht="16.5" customHeight="1" x14ac:dyDescent="0.2">
      <c r="A238" s="15" t="s">
        <v>255</v>
      </c>
      <c r="B238" s="12">
        <v>28065032.280000001</v>
      </c>
      <c r="C238" s="10">
        <v>76215</v>
      </c>
      <c r="D238" s="12">
        <f t="shared" si="3"/>
        <v>368.23502302696323</v>
      </c>
      <c r="E238" s="16">
        <v>193</v>
      </c>
      <c r="F238" s="17" t="s">
        <v>31</v>
      </c>
      <c r="G238" s="16">
        <v>13</v>
      </c>
      <c r="H238" s="17" t="s">
        <v>35</v>
      </c>
      <c r="I238" s="16">
        <v>5</v>
      </c>
    </row>
    <row r="239" spans="1:9" ht="16.5" customHeight="1" x14ac:dyDescent="0.2">
      <c r="A239" s="18" t="s">
        <v>256</v>
      </c>
      <c r="B239" s="13">
        <v>1919959.8</v>
      </c>
      <c r="C239" s="11">
        <v>2676</v>
      </c>
      <c r="D239" s="13">
        <f t="shared" si="3"/>
        <v>717.47376681614355</v>
      </c>
      <c r="E239" s="19">
        <v>55</v>
      </c>
      <c r="F239" s="20" t="s">
        <v>7</v>
      </c>
      <c r="G239" s="19">
        <v>35</v>
      </c>
      <c r="H239" s="20" t="s">
        <v>5</v>
      </c>
      <c r="I239" s="19">
        <v>22</v>
      </c>
    </row>
    <row r="240" spans="1:9" ht="16.5" customHeight="1" x14ac:dyDescent="0.2">
      <c r="A240" s="18" t="s">
        <v>257</v>
      </c>
      <c r="B240" s="13">
        <v>1505250.96</v>
      </c>
      <c r="C240" s="11">
        <v>2977</v>
      </c>
      <c r="D240" s="13">
        <f t="shared" si="3"/>
        <v>505.62679207255627</v>
      </c>
      <c r="E240" s="19">
        <v>122</v>
      </c>
      <c r="F240" s="20" t="s">
        <v>19</v>
      </c>
      <c r="G240" s="19">
        <v>6</v>
      </c>
      <c r="H240" s="20" t="s">
        <v>5</v>
      </c>
      <c r="I240" s="19">
        <v>31</v>
      </c>
    </row>
    <row r="241" spans="1:9" ht="16.5" customHeight="1" x14ac:dyDescent="0.2">
      <c r="A241" s="18" t="s">
        <v>258</v>
      </c>
      <c r="B241" s="13">
        <v>5226783.83</v>
      </c>
      <c r="C241" s="11">
        <v>10431</v>
      </c>
      <c r="D241" s="13">
        <f t="shared" si="3"/>
        <v>501.08175917936921</v>
      </c>
      <c r="E241" s="19">
        <v>126</v>
      </c>
      <c r="F241" s="20" t="s">
        <v>7</v>
      </c>
      <c r="G241" s="19">
        <v>70</v>
      </c>
      <c r="H241" s="20" t="s">
        <v>11</v>
      </c>
      <c r="I241" s="19">
        <v>12</v>
      </c>
    </row>
    <row r="242" spans="1:9" ht="16.5" customHeight="1" x14ac:dyDescent="0.2">
      <c r="A242" s="18" t="s">
        <v>259</v>
      </c>
      <c r="B242" s="13">
        <v>3498970.34</v>
      </c>
      <c r="C242" s="11">
        <v>5089</v>
      </c>
      <c r="D242" s="13">
        <f t="shared" si="3"/>
        <v>687.55557869915503</v>
      </c>
      <c r="E242" s="19">
        <v>62</v>
      </c>
      <c r="F242" s="20" t="s">
        <v>4</v>
      </c>
      <c r="G242" s="19">
        <v>9</v>
      </c>
      <c r="H242" s="20" t="s">
        <v>13</v>
      </c>
      <c r="I242" s="19">
        <v>10</v>
      </c>
    </row>
    <row r="243" spans="1:9" ht="16.5" customHeight="1" x14ac:dyDescent="0.2">
      <c r="A243" s="15" t="s">
        <v>260</v>
      </c>
      <c r="B243" s="12">
        <v>5097700.18</v>
      </c>
      <c r="C243" s="10">
        <v>9389</v>
      </c>
      <c r="D243" s="12">
        <f t="shared" si="3"/>
        <v>542.94388965811049</v>
      </c>
      <c r="E243" s="16">
        <v>109</v>
      </c>
      <c r="F243" s="17" t="s">
        <v>7</v>
      </c>
      <c r="G243" s="16">
        <v>62</v>
      </c>
      <c r="H243" s="17" t="s">
        <v>11</v>
      </c>
      <c r="I243" s="16">
        <v>10</v>
      </c>
    </row>
    <row r="244" spans="1:9" ht="16.5" customHeight="1" x14ac:dyDescent="0.2">
      <c r="A244" s="15" t="s">
        <v>261</v>
      </c>
      <c r="B244" s="12">
        <v>27185073.34</v>
      </c>
      <c r="C244" s="10">
        <v>44064</v>
      </c>
      <c r="D244" s="12">
        <f t="shared" si="3"/>
        <v>616.94520107116921</v>
      </c>
      <c r="E244" s="16">
        <v>85</v>
      </c>
      <c r="F244" s="17" t="s">
        <v>31</v>
      </c>
      <c r="G244" s="16">
        <v>3</v>
      </c>
      <c r="H244" s="17" t="s">
        <v>54</v>
      </c>
      <c r="I244" s="16">
        <v>2</v>
      </c>
    </row>
    <row r="245" spans="1:9" ht="16.5" customHeight="1" x14ac:dyDescent="0.2">
      <c r="A245" s="15" t="s">
        <v>262</v>
      </c>
      <c r="B245" s="12">
        <v>11953897.130000001</v>
      </c>
      <c r="C245" s="10">
        <v>27982</v>
      </c>
      <c r="D245" s="12">
        <f t="shared" si="3"/>
        <v>427.19952576656425</v>
      </c>
      <c r="E245" s="16">
        <v>163</v>
      </c>
      <c r="F245" s="17" t="s">
        <v>19</v>
      </c>
      <c r="G245" s="16">
        <v>10</v>
      </c>
      <c r="H245" s="17" t="s">
        <v>32</v>
      </c>
      <c r="I245" s="16">
        <v>5</v>
      </c>
    </row>
    <row r="246" spans="1:9" ht="16.5" customHeight="1" x14ac:dyDescent="0.2">
      <c r="A246" s="15" t="s">
        <v>263</v>
      </c>
      <c r="B246" s="12">
        <v>897469.37</v>
      </c>
      <c r="C246" s="10">
        <v>3477</v>
      </c>
      <c r="D246" s="12">
        <f t="shared" si="3"/>
        <v>258.11601092896177</v>
      </c>
      <c r="E246" s="16">
        <v>252</v>
      </c>
      <c r="F246" s="17" t="s">
        <v>10</v>
      </c>
      <c r="G246" s="16">
        <v>43</v>
      </c>
      <c r="H246" s="17" t="s">
        <v>5</v>
      </c>
      <c r="I246" s="16">
        <v>49</v>
      </c>
    </row>
    <row r="247" spans="1:9" ht="16.5" customHeight="1" x14ac:dyDescent="0.2">
      <c r="A247" s="18" t="s">
        <v>264</v>
      </c>
      <c r="B247" s="13">
        <v>2339514.83</v>
      </c>
      <c r="C247" s="11">
        <v>6074</v>
      </c>
      <c r="D247" s="13">
        <f t="shared" si="3"/>
        <v>385.16872406980576</v>
      </c>
      <c r="E247" s="19">
        <v>186</v>
      </c>
      <c r="F247" s="20" t="s">
        <v>7</v>
      </c>
      <c r="G247" s="19">
        <v>89</v>
      </c>
      <c r="H247" s="20" t="s">
        <v>15</v>
      </c>
      <c r="I247" s="19">
        <v>25</v>
      </c>
    </row>
    <row r="248" spans="1:9" ht="16.5" customHeight="1" x14ac:dyDescent="0.2">
      <c r="A248" s="18" t="s">
        <v>265</v>
      </c>
      <c r="B248" s="13">
        <v>4552355.49</v>
      </c>
      <c r="C248" s="11">
        <v>7035</v>
      </c>
      <c r="D248" s="13">
        <f t="shared" si="3"/>
        <v>647.10099360341155</v>
      </c>
      <c r="E248" s="19">
        <v>75</v>
      </c>
      <c r="F248" s="20" t="s">
        <v>34</v>
      </c>
      <c r="G248" s="19">
        <v>9</v>
      </c>
      <c r="H248" s="20" t="s">
        <v>15</v>
      </c>
      <c r="I248" s="19">
        <v>4</v>
      </c>
    </row>
    <row r="249" spans="1:9" ht="16.5" customHeight="1" x14ac:dyDescent="0.2">
      <c r="A249" s="18" t="s">
        <v>266</v>
      </c>
      <c r="B249" s="13">
        <v>593686.32999999996</v>
      </c>
      <c r="C249" s="11">
        <v>25111</v>
      </c>
      <c r="D249" s="13">
        <f t="shared" si="3"/>
        <v>23.642480586197284</v>
      </c>
      <c r="E249" s="19">
        <v>293</v>
      </c>
      <c r="F249" s="20" t="s">
        <v>4</v>
      </c>
      <c r="G249" s="19">
        <v>30</v>
      </c>
      <c r="H249" s="20" t="s">
        <v>32</v>
      </c>
      <c r="I249" s="19">
        <v>21</v>
      </c>
    </row>
    <row r="250" spans="1:9" ht="16.5" customHeight="1" x14ac:dyDescent="0.2">
      <c r="A250" s="18" t="s">
        <v>267</v>
      </c>
      <c r="B250" s="13">
        <v>97319289.340000004</v>
      </c>
      <c r="C250" s="11">
        <v>215278</v>
      </c>
      <c r="D250" s="13">
        <f t="shared" si="3"/>
        <v>452.06332899785394</v>
      </c>
      <c r="E250" s="19">
        <v>147</v>
      </c>
      <c r="F250" s="20" t="s">
        <v>19</v>
      </c>
      <c r="G250" s="19">
        <v>9</v>
      </c>
      <c r="H250" s="20" t="s">
        <v>56</v>
      </c>
      <c r="I250" s="19">
        <v>3</v>
      </c>
    </row>
    <row r="251" spans="1:9" ht="16.5" customHeight="1" x14ac:dyDescent="0.2">
      <c r="A251" s="15" t="s">
        <v>268</v>
      </c>
      <c r="B251" s="12">
        <v>6197467.1500000004</v>
      </c>
      <c r="C251" s="10">
        <v>13685</v>
      </c>
      <c r="D251" s="12">
        <f t="shared" si="3"/>
        <v>452.86570332480824</v>
      </c>
      <c r="E251" s="16">
        <v>146</v>
      </c>
      <c r="F251" s="17" t="s">
        <v>7</v>
      </c>
      <c r="G251" s="16">
        <v>78</v>
      </c>
      <c r="H251" s="17" t="s">
        <v>8</v>
      </c>
      <c r="I251" s="16">
        <v>10</v>
      </c>
    </row>
    <row r="252" spans="1:9" ht="16.5" customHeight="1" x14ac:dyDescent="0.2">
      <c r="A252" s="15" t="s">
        <v>269</v>
      </c>
      <c r="B252" s="12">
        <v>4451841.1100000003</v>
      </c>
      <c r="C252" s="10">
        <v>9104</v>
      </c>
      <c r="D252" s="12">
        <f t="shared" si="3"/>
        <v>488.99836445518457</v>
      </c>
      <c r="E252" s="16">
        <v>128</v>
      </c>
      <c r="F252" s="17" t="s">
        <v>4</v>
      </c>
      <c r="G252" s="16">
        <v>14</v>
      </c>
      <c r="H252" s="17" t="s">
        <v>11</v>
      </c>
      <c r="I252" s="16">
        <v>13</v>
      </c>
    </row>
    <row r="253" spans="1:9" ht="16.5" customHeight="1" x14ac:dyDescent="0.2">
      <c r="A253" s="15" t="s">
        <v>270</v>
      </c>
      <c r="B253" s="12">
        <v>13703838.49</v>
      </c>
      <c r="C253" s="10">
        <v>22062</v>
      </c>
      <c r="D253" s="12">
        <f t="shared" si="3"/>
        <v>621.15123243586254</v>
      </c>
      <c r="E253" s="16">
        <v>82</v>
      </c>
      <c r="F253" s="17" t="s">
        <v>7</v>
      </c>
      <c r="G253" s="16">
        <v>49</v>
      </c>
      <c r="H253" s="17" t="s">
        <v>32</v>
      </c>
      <c r="I253" s="16">
        <v>2</v>
      </c>
    </row>
    <row r="254" spans="1:9" ht="16.5" customHeight="1" x14ac:dyDescent="0.2">
      <c r="A254" s="15" t="s">
        <v>271</v>
      </c>
      <c r="B254" s="12">
        <v>4979461.3600000003</v>
      </c>
      <c r="C254" s="10">
        <v>11357</v>
      </c>
      <c r="D254" s="12">
        <f t="shared" si="3"/>
        <v>438.44865369375719</v>
      </c>
      <c r="E254" s="16">
        <v>156</v>
      </c>
      <c r="F254" s="17" t="s">
        <v>34</v>
      </c>
      <c r="G254" s="16">
        <v>19</v>
      </c>
      <c r="H254" s="17" t="s">
        <v>11</v>
      </c>
      <c r="I254" s="16">
        <v>19</v>
      </c>
    </row>
    <row r="255" spans="1:9" ht="16.5" customHeight="1" x14ac:dyDescent="0.2">
      <c r="A255" s="18" t="s">
        <v>272</v>
      </c>
      <c r="B255" s="13">
        <v>2543053.75</v>
      </c>
      <c r="C255" s="11">
        <v>3200</v>
      </c>
      <c r="D255" s="13">
        <f t="shared" si="3"/>
        <v>794.70429687499995</v>
      </c>
      <c r="E255" s="19">
        <v>37</v>
      </c>
      <c r="F255" s="20" t="s">
        <v>34</v>
      </c>
      <c r="G255" s="19">
        <v>4</v>
      </c>
      <c r="H255" s="20" t="s">
        <v>5</v>
      </c>
      <c r="I255" s="19">
        <v>16</v>
      </c>
    </row>
    <row r="256" spans="1:9" ht="16.5" customHeight="1" x14ac:dyDescent="0.2">
      <c r="A256" s="18" t="s">
        <v>273</v>
      </c>
      <c r="B256" s="13">
        <v>1755083.39</v>
      </c>
      <c r="C256" s="11">
        <v>1887</v>
      </c>
      <c r="D256" s="13">
        <f t="shared" si="3"/>
        <v>930.09188659247479</v>
      </c>
      <c r="E256" s="19">
        <v>29</v>
      </c>
      <c r="F256" s="20" t="s">
        <v>7</v>
      </c>
      <c r="G256" s="19">
        <v>19</v>
      </c>
      <c r="H256" s="20" t="s">
        <v>22</v>
      </c>
      <c r="I256" s="19">
        <v>13</v>
      </c>
    </row>
    <row r="257" spans="1:9" ht="16.5" customHeight="1" x14ac:dyDescent="0.2">
      <c r="A257" s="18" t="s">
        <v>274</v>
      </c>
      <c r="B257" s="13">
        <v>13508044.630000001</v>
      </c>
      <c r="C257" s="11">
        <v>36908</v>
      </c>
      <c r="D257" s="13">
        <f t="shared" si="3"/>
        <v>365.99232226075651</v>
      </c>
      <c r="E257" s="19">
        <v>194</v>
      </c>
      <c r="F257" s="20" t="s">
        <v>7</v>
      </c>
      <c r="G257" s="19">
        <v>92</v>
      </c>
      <c r="H257" s="21" t="s">
        <v>65</v>
      </c>
      <c r="I257" s="19">
        <v>7</v>
      </c>
    </row>
    <row r="258" spans="1:9" ht="16.5" customHeight="1" x14ac:dyDescent="0.2">
      <c r="A258" s="18" t="s">
        <v>275</v>
      </c>
      <c r="B258" s="13">
        <v>2258276.83</v>
      </c>
      <c r="C258" s="11">
        <v>4874</v>
      </c>
      <c r="D258" s="13">
        <f t="shared" si="3"/>
        <v>463.33131514156753</v>
      </c>
      <c r="E258" s="19">
        <v>141</v>
      </c>
      <c r="F258" s="20" t="s">
        <v>19</v>
      </c>
      <c r="G258" s="19">
        <v>8</v>
      </c>
      <c r="H258" s="20" t="s">
        <v>13</v>
      </c>
      <c r="I258" s="19">
        <v>23</v>
      </c>
    </row>
    <row r="259" spans="1:9" ht="16.5" customHeight="1" x14ac:dyDescent="0.2">
      <c r="A259" s="15" t="s">
        <v>276</v>
      </c>
      <c r="B259" s="12">
        <v>2456166.77</v>
      </c>
      <c r="C259" s="10">
        <v>9121</v>
      </c>
      <c r="D259" s="12">
        <f t="shared" ref="D259:D295" si="4">B259/C259</f>
        <v>269.28700471439538</v>
      </c>
      <c r="E259" s="16">
        <v>248</v>
      </c>
      <c r="F259" s="17" t="s">
        <v>7</v>
      </c>
      <c r="G259" s="16">
        <v>109</v>
      </c>
      <c r="H259" s="17" t="s">
        <v>11</v>
      </c>
      <c r="I259" s="16">
        <v>39</v>
      </c>
    </row>
    <row r="260" spans="1:9" ht="16.5" customHeight="1" x14ac:dyDescent="0.2">
      <c r="A260" s="15" t="s">
        <v>277</v>
      </c>
      <c r="B260" s="12">
        <v>9994804.6699999999</v>
      </c>
      <c r="C260" s="10">
        <v>16248</v>
      </c>
      <c r="D260" s="12">
        <f t="shared" si="4"/>
        <v>615.14061238306249</v>
      </c>
      <c r="E260" s="16">
        <v>86</v>
      </c>
      <c r="F260" s="17" t="s">
        <v>31</v>
      </c>
      <c r="G260" s="16">
        <v>4</v>
      </c>
      <c r="H260" s="17" t="s">
        <v>8</v>
      </c>
      <c r="I260" s="16">
        <v>5</v>
      </c>
    </row>
    <row r="261" spans="1:9" ht="16.5" customHeight="1" x14ac:dyDescent="0.2">
      <c r="A261" s="15" t="s">
        <v>278</v>
      </c>
      <c r="B261" s="12">
        <v>5845737.3700000001</v>
      </c>
      <c r="C261" s="10">
        <v>17005</v>
      </c>
      <c r="D261" s="12">
        <f t="shared" si="4"/>
        <v>343.76579653043223</v>
      </c>
      <c r="E261" s="16">
        <v>205</v>
      </c>
      <c r="F261" s="17" t="s">
        <v>7</v>
      </c>
      <c r="G261" s="16">
        <v>96</v>
      </c>
      <c r="H261" s="17" t="s">
        <v>8</v>
      </c>
      <c r="I261" s="16">
        <v>21</v>
      </c>
    </row>
    <row r="262" spans="1:9" ht="16.5" customHeight="1" x14ac:dyDescent="0.2">
      <c r="A262" s="15" t="s">
        <v>279</v>
      </c>
      <c r="B262" s="12">
        <v>3435163.66</v>
      </c>
      <c r="C262" s="10">
        <v>3279</v>
      </c>
      <c r="D262" s="12">
        <f t="shared" si="4"/>
        <v>1047.6253918877708</v>
      </c>
      <c r="E262" s="16">
        <v>18</v>
      </c>
      <c r="F262" s="17" t="s">
        <v>7</v>
      </c>
      <c r="G262" s="16">
        <v>13</v>
      </c>
      <c r="H262" s="17" t="s">
        <v>5</v>
      </c>
      <c r="I262" s="16">
        <v>7</v>
      </c>
    </row>
    <row r="263" spans="1:9" ht="16.5" customHeight="1" x14ac:dyDescent="0.2">
      <c r="A263" s="18" t="s">
        <v>280</v>
      </c>
      <c r="B263" s="13">
        <v>2859610.66</v>
      </c>
      <c r="C263" s="11">
        <v>13137</v>
      </c>
      <c r="D263" s="13">
        <f t="shared" si="4"/>
        <v>217.67607977468219</v>
      </c>
      <c r="E263" s="19">
        <v>271</v>
      </c>
      <c r="F263" s="20" t="s">
        <v>34</v>
      </c>
      <c r="G263" s="19">
        <v>40</v>
      </c>
      <c r="H263" s="20" t="s">
        <v>8</v>
      </c>
      <c r="I263" s="19">
        <v>28</v>
      </c>
    </row>
    <row r="264" spans="1:9" ht="16.5" customHeight="1" x14ac:dyDescent="0.2">
      <c r="A264" s="18" t="s">
        <v>281</v>
      </c>
      <c r="B264" s="13">
        <v>11119399.960000001</v>
      </c>
      <c r="C264" s="11">
        <v>27165</v>
      </c>
      <c r="D264" s="13">
        <f t="shared" si="4"/>
        <v>409.32817817043991</v>
      </c>
      <c r="E264" s="19">
        <v>173</v>
      </c>
      <c r="F264" s="20" t="s">
        <v>34</v>
      </c>
      <c r="G264" s="19">
        <v>24</v>
      </c>
      <c r="H264" s="20" t="s">
        <v>32</v>
      </c>
      <c r="I264" s="19">
        <v>7</v>
      </c>
    </row>
    <row r="265" spans="1:9" ht="16.5" customHeight="1" x14ac:dyDescent="0.2">
      <c r="A265" s="18" t="s">
        <v>282</v>
      </c>
      <c r="B265" s="13">
        <v>4105362.14</v>
      </c>
      <c r="C265" s="11">
        <v>2714</v>
      </c>
      <c r="D265" s="13">
        <f t="shared" si="4"/>
        <v>1512.6610685335299</v>
      </c>
      <c r="E265" s="19">
        <v>6</v>
      </c>
      <c r="F265" s="20" t="s">
        <v>7</v>
      </c>
      <c r="G265" s="19">
        <v>4</v>
      </c>
      <c r="H265" s="20" t="s">
        <v>5</v>
      </c>
      <c r="I265" s="19">
        <v>2</v>
      </c>
    </row>
    <row r="266" spans="1:9" ht="16.5" customHeight="1" x14ac:dyDescent="0.2">
      <c r="A266" s="18" t="s">
        <v>283</v>
      </c>
      <c r="B266" s="13">
        <v>5859680.0999999996</v>
      </c>
      <c r="C266" s="11">
        <v>17412</v>
      </c>
      <c r="D266" s="13">
        <f t="shared" si="4"/>
        <v>336.53113370089591</v>
      </c>
      <c r="E266" s="19">
        <v>211</v>
      </c>
      <c r="F266" s="20" t="s">
        <v>10</v>
      </c>
      <c r="G266" s="19">
        <v>32</v>
      </c>
      <c r="H266" s="20" t="s">
        <v>8</v>
      </c>
      <c r="I266" s="19">
        <v>22</v>
      </c>
    </row>
    <row r="267" spans="1:9" ht="16.5" customHeight="1" x14ac:dyDescent="0.2">
      <c r="A267" s="15" t="s">
        <v>284</v>
      </c>
      <c r="B267" s="12">
        <v>6651755.6900000004</v>
      </c>
      <c r="C267" s="10">
        <v>8653</v>
      </c>
      <c r="D267" s="12">
        <f t="shared" si="4"/>
        <v>768.72248815439741</v>
      </c>
      <c r="E267" s="16">
        <v>40</v>
      </c>
      <c r="F267" s="17" t="s">
        <v>7</v>
      </c>
      <c r="G267" s="16">
        <v>25</v>
      </c>
      <c r="H267" s="17" t="s">
        <v>11</v>
      </c>
      <c r="I267" s="16">
        <v>2</v>
      </c>
    </row>
    <row r="268" spans="1:9" ht="16.5" customHeight="1" x14ac:dyDescent="0.2">
      <c r="A268" s="15" t="s">
        <v>285</v>
      </c>
      <c r="B268" s="12">
        <v>1872533.13</v>
      </c>
      <c r="C268" s="10">
        <v>1739</v>
      </c>
      <c r="D268" s="12">
        <f t="shared" si="4"/>
        <v>1076.7873087981598</v>
      </c>
      <c r="E268" s="16">
        <v>16</v>
      </c>
      <c r="F268" s="17" t="s">
        <v>7</v>
      </c>
      <c r="G268" s="16">
        <v>11</v>
      </c>
      <c r="H268" s="17" t="s">
        <v>22</v>
      </c>
      <c r="I268" s="16">
        <v>7</v>
      </c>
    </row>
    <row r="269" spans="1:9" ht="16.5" customHeight="1" x14ac:dyDescent="0.2">
      <c r="A269" s="15" t="s">
        <v>286</v>
      </c>
      <c r="B269" s="12">
        <v>11656685.42</v>
      </c>
      <c r="C269" s="10">
        <v>32087</v>
      </c>
      <c r="D269" s="12">
        <f t="shared" si="4"/>
        <v>363.28374170224703</v>
      </c>
      <c r="E269" s="16">
        <v>196</v>
      </c>
      <c r="F269" s="17" t="s">
        <v>19</v>
      </c>
      <c r="G269" s="16">
        <v>12</v>
      </c>
      <c r="H269" s="22" t="s">
        <v>65</v>
      </c>
      <c r="I269" s="16">
        <v>8</v>
      </c>
    </row>
    <row r="270" spans="1:9" ht="16.5" customHeight="1" x14ac:dyDescent="0.2">
      <c r="A270" s="15" t="s">
        <v>287</v>
      </c>
      <c r="B270" s="12">
        <v>2716529.93</v>
      </c>
      <c r="C270" s="10">
        <v>5306</v>
      </c>
      <c r="D270" s="12">
        <f t="shared" si="4"/>
        <v>511.97322465133811</v>
      </c>
      <c r="E270" s="16">
        <v>117</v>
      </c>
      <c r="F270" s="17" t="s">
        <v>34</v>
      </c>
      <c r="G270" s="16">
        <v>15</v>
      </c>
      <c r="H270" s="17" t="s">
        <v>13</v>
      </c>
      <c r="I270" s="16">
        <v>22</v>
      </c>
    </row>
    <row r="271" spans="1:9" ht="16.5" customHeight="1" x14ac:dyDescent="0.2">
      <c r="A271" s="18" t="s">
        <v>288</v>
      </c>
      <c r="B271" s="13">
        <v>16318396.35</v>
      </c>
      <c r="C271" s="11">
        <v>37894</v>
      </c>
      <c r="D271" s="13">
        <f t="shared" si="4"/>
        <v>430.63272153902989</v>
      </c>
      <c r="E271" s="19">
        <v>160</v>
      </c>
      <c r="F271" s="20" t="s">
        <v>10</v>
      </c>
      <c r="G271" s="19">
        <v>22</v>
      </c>
      <c r="H271" s="21" t="s">
        <v>65</v>
      </c>
      <c r="I271" s="19">
        <v>6</v>
      </c>
    </row>
    <row r="272" spans="1:9" ht="16.5" customHeight="1" x14ac:dyDescent="0.2">
      <c r="A272" s="18" t="s">
        <v>289</v>
      </c>
      <c r="B272" s="13">
        <v>1083725.93</v>
      </c>
      <c r="C272" s="11">
        <v>7268</v>
      </c>
      <c r="D272" s="13">
        <f t="shared" si="4"/>
        <v>149.1092363786461</v>
      </c>
      <c r="E272" s="19">
        <v>289</v>
      </c>
      <c r="F272" s="20" t="s">
        <v>31</v>
      </c>
      <c r="G272" s="19">
        <v>26</v>
      </c>
      <c r="H272" s="20" t="s">
        <v>15</v>
      </c>
      <c r="I272" s="19">
        <v>39</v>
      </c>
    </row>
    <row r="273" spans="1:9" ht="16.5" customHeight="1" x14ac:dyDescent="0.2">
      <c r="A273" s="18" t="s">
        <v>290</v>
      </c>
      <c r="B273" s="13">
        <v>5621934.8799999999</v>
      </c>
      <c r="C273" s="11">
        <v>18281</v>
      </c>
      <c r="D273" s="13">
        <f t="shared" si="4"/>
        <v>307.52884853126199</v>
      </c>
      <c r="E273" s="19">
        <v>228</v>
      </c>
      <c r="F273" s="20" t="s">
        <v>31</v>
      </c>
      <c r="G273" s="19">
        <v>19</v>
      </c>
      <c r="H273" s="20" t="s">
        <v>32</v>
      </c>
      <c r="I273" s="19">
        <v>12</v>
      </c>
    </row>
    <row r="274" spans="1:9" ht="16.5" customHeight="1" x14ac:dyDescent="0.2">
      <c r="A274" s="18" t="s">
        <v>291</v>
      </c>
      <c r="B274" s="13">
        <v>3461955.11</v>
      </c>
      <c r="C274" s="11">
        <v>3585</v>
      </c>
      <c r="D274" s="13">
        <f t="shared" si="4"/>
        <v>965.67785495118551</v>
      </c>
      <c r="E274" s="19">
        <v>26</v>
      </c>
      <c r="F274" s="20" t="s">
        <v>34</v>
      </c>
      <c r="G274" s="19">
        <v>3</v>
      </c>
      <c r="H274" s="20" t="s">
        <v>5</v>
      </c>
      <c r="I274" s="19">
        <v>10</v>
      </c>
    </row>
    <row r="275" spans="1:9" ht="16.5" customHeight="1" x14ac:dyDescent="0.2">
      <c r="A275" s="15" t="s">
        <v>292</v>
      </c>
      <c r="B275" s="12">
        <v>2940405.24</v>
      </c>
      <c r="C275" s="10">
        <v>6901</v>
      </c>
      <c r="D275" s="12">
        <f t="shared" si="4"/>
        <v>426.08393566149834</v>
      </c>
      <c r="E275" s="16">
        <v>164</v>
      </c>
      <c r="F275" s="17" t="s">
        <v>34</v>
      </c>
      <c r="G275" s="16">
        <v>20</v>
      </c>
      <c r="H275" s="17" t="s">
        <v>15</v>
      </c>
      <c r="I275" s="16">
        <v>20</v>
      </c>
    </row>
    <row r="276" spans="1:9" ht="16.5" customHeight="1" x14ac:dyDescent="0.2">
      <c r="A276" s="15" t="s">
        <v>293</v>
      </c>
      <c r="B276" s="12">
        <v>2992960.75</v>
      </c>
      <c r="C276" s="10">
        <v>6568</v>
      </c>
      <c r="D276" s="12">
        <f t="shared" si="4"/>
        <v>455.68829933008527</v>
      </c>
      <c r="E276" s="16">
        <v>144</v>
      </c>
      <c r="F276" s="17" t="s">
        <v>7</v>
      </c>
      <c r="G276" s="16">
        <v>76</v>
      </c>
      <c r="H276" s="17" t="s">
        <v>15</v>
      </c>
      <c r="I276" s="16">
        <v>16</v>
      </c>
    </row>
    <row r="277" spans="1:9" ht="16.5" customHeight="1" x14ac:dyDescent="0.2">
      <c r="A277" s="15" t="s">
        <v>294</v>
      </c>
      <c r="B277" s="12">
        <v>1296038.94</v>
      </c>
      <c r="C277" s="10">
        <v>6668</v>
      </c>
      <c r="D277" s="12">
        <f t="shared" si="4"/>
        <v>194.36696760647871</v>
      </c>
      <c r="E277" s="16">
        <v>279</v>
      </c>
      <c r="F277" s="17" t="s">
        <v>10</v>
      </c>
      <c r="G277" s="16">
        <v>51</v>
      </c>
      <c r="H277" s="17" t="s">
        <v>15</v>
      </c>
      <c r="I277" s="16">
        <v>37</v>
      </c>
    </row>
    <row r="278" spans="1:9" ht="16.5" customHeight="1" x14ac:dyDescent="0.2">
      <c r="A278" s="15" t="s">
        <v>295</v>
      </c>
      <c r="B278" s="12">
        <v>20986535.309999999</v>
      </c>
      <c r="C278" s="10">
        <v>98412</v>
      </c>
      <c r="D278" s="12">
        <f t="shared" si="4"/>
        <v>213.25179154981097</v>
      </c>
      <c r="E278" s="16">
        <v>272</v>
      </c>
      <c r="F278" s="17" t="s">
        <v>34</v>
      </c>
      <c r="G278" s="16">
        <v>41</v>
      </c>
      <c r="H278" s="17" t="s">
        <v>35</v>
      </c>
      <c r="I278" s="16">
        <v>8</v>
      </c>
    </row>
    <row r="279" spans="1:9" ht="16.5" customHeight="1" x14ac:dyDescent="0.2">
      <c r="A279" s="18" t="s">
        <v>296</v>
      </c>
      <c r="B279" s="13">
        <v>1941324.08</v>
      </c>
      <c r="C279" s="11">
        <v>4612</v>
      </c>
      <c r="D279" s="13">
        <f t="shared" si="4"/>
        <v>420.92889852558545</v>
      </c>
      <c r="E279" s="19">
        <v>167</v>
      </c>
      <c r="F279" s="20" t="s">
        <v>7</v>
      </c>
      <c r="G279" s="19">
        <v>82</v>
      </c>
      <c r="H279" s="20" t="s">
        <v>13</v>
      </c>
      <c r="I279" s="19">
        <v>26</v>
      </c>
    </row>
    <row r="280" spans="1:9" ht="16.5" customHeight="1" x14ac:dyDescent="0.2">
      <c r="A280" s="18" t="s">
        <v>297</v>
      </c>
      <c r="B280" s="13">
        <v>8262616.4299999997</v>
      </c>
      <c r="C280" s="11">
        <v>12001</v>
      </c>
      <c r="D280" s="13">
        <f t="shared" si="4"/>
        <v>688.493994667111</v>
      </c>
      <c r="E280" s="19">
        <v>61</v>
      </c>
      <c r="F280" s="20" t="s">
        <v>34</v>
      </c>
      <c r="G280" s="19">
        <v>7</v>
      </c>
      <c r="H280" s="20" t="s">
        <v>11</v>
      </c>
      <c r="I280" s="19">
        <v>3</v>
      </c>
    </row>
    <row r="281" spans="1:9" ht="16.5" customHeight="1" x14ac:dyDescent="0.2">
      <c r="A281" s="18" t="s">
        <v>298</v>
      </c>
      <c r="B281" s="13">
        <v>2785852.97</v>
      </c>
      <c r="C281" s="11">
        <v>2838</v>
      </c>
      <c r="D281" s="13">
        <f t="shared" si="4"/>
        <v>981.62542988019743</v>
      </c>
      <c r="E281" s="19">
        <v>22</v>
      </c>
      <c r="F281" s="20" t="s">
        <v>7</v>
      </c>
      <c r="G281" s="19">
        <v>15</v>
      </c>
      <c r="H281" s="20" t="s">
        <v>5</v>
      </c>
      <c r="I281" s="19">
        <v>9</v>
      </c>
    </row>
    <row r="282" spans="1:9" ht="16.5" customHeight="1" x14ac:dyDescent="0.2">
      <c r="A282" s="18" t="s">
        <v>299</v>
      </c>
      <c r="B282" s="13">
        <v>3662132.6</v>
      </c>
      <c r="C282" s="11">
        <v>10767</v>
      </c>
      <c r="D282" s="13">
        <f t="shared" si="4"/>
        <v>340.12562459366586</v>
      </c>
      <c r="E282" s="19">
        <v>207</v>
      </c>
      <c r="F282" s="20" t="s">
        <v>4</v>
      </c>
      <c r="G282" s="19">
        <v>21</v>
      </c>
      <c r="H282" s="20" t="s">
        <v>11</v>
      </c>
      <c r="I282" s="19">
        <v>30</v>
      </c>
    </row>
    <row r="283" spans="1:9" ht="16.5" customHeight="1" x14ac:dyDescent="0.2">
      <c r="A283" s="15" t="s">
        <v>300</v>
      </c>
      <c r="B283" s="12">
        <v>1672969.25</v>
      </c>
      <c r="C283" s="10">
        <v>2476</v>
      </c>
      <c r="D283" s="12">
        <f t="shared" si="4"/>
        <v>675.67417205169625</v>
      </c>
      <c r="E283" s="16">
        <v>66</v>
      </c>
      <c r="F283" s="17" t="s">
        <v>4</v>
      </c>
      <c r="G283" s="16">
        <v>10</v>
      </c>
      <c r="H283" s="17" t="s">
        <v>5</v>
      </c>
      <c r="I283" s="16">
        <v>25</v>
      </c>
    </row>
    <row r="284" spans="1:9" ht="16.5" customHeight="1" x14ac:dyDescent="0.2">
      <c r="A284" s="15" t="s">
        <v>301</v>
      </c>
      <c r="B284" s="12">
        <v>5153356.05</v>
      </c>
      <c r="C284" s="10">
        <v>20356</v>
      </c>
      <c r="D284" s="12">
        <f t="shared" si="4"/>
        <v>253.1615273138141</v>
      </c>
      <c r="E284" s="16">
        <v>256</v>
      </c>
      <c r="F284" s="17" t="s">
        <v>34</v>
      </c>
      <c r="G284" s="16">
        <v>37</v>
      </c>
      <c r="H284" s="17" t="s">
        <v>32</v>
      </c>
      <c r="I284" s="16">
        <v>17</v>
      </c>
    </row>
    <row r="285" spans="1:9" ht="16.5" customHeight="1" x14ac:dyDescent="0.2">
      <c r="A285" s="15" t="s">
        <v>302</v>
      </c>
      <c r="B285" s="12">
        <v>3527047.68</v>
      </c>
      <c r="C285" s="10">
        <v>3533</v>
      </c>
      <c r="D285" s="12">
        <f t="shared" si="4"/>
        <v>998.31522219077272</v>
      </c>
      <c r="E285" s="16">
        <v>21</v>
      </c>
      <c r="F285" s="17" t="s">
        <v>7</v>
      </c>
      <c r="G285" s="16">
        <v>14</v>
      </c>
      <c r="H285" s="17" t="s">
        <v>5</v>
      </c>
      <c r="I285" s="16">
        <v>8</v>
      </c>
    </row>
    <row r="286" spans="1:9" ht="16.5" customHeight="1" x14ac:dyDescent="0.2">
      <c r="A286" s="15" t="s">
        <v>303</v>
      </c>
      <c r="B286" s="12">
        <v>2438705.88</v>
      </c>
      <c r="C286" s="10">
        <v>2746</v>
      </c>
      <c r="D286" s="12">
        <f t="shared" si="4"/>
        <v>888.09391114348136</v>
      </c>
      <c r="E286" s="16">
        <v>32</v>
      </c>
      <c r="F286" s="17" t="s">
        <v>4</v>
      </c>
      <c r="G286" s="16">
        <v>6</v>
      </c>
      <c r="H286" s="17" t="s">
        <v>5</v>
      </c>
      <c r="I286" s="16">
        <v>14</v>
      </c>
    </row>
    <row r="287" spans="1:9" ht="16.5" customHeight="1" x14ac:dyDescent="0.2">
      <c r="A287" s="18" t="s">
        <v>304</v>
      </c>
      <c r="B287" s="13">
        <v>1811358.26</v>
      </c>
      <c r="C287" s="11">
        <v>4738</v>
      </c>
      <c r="D287" s="13">
        <f t="shared" si="4"/>
        <v>382.30440270156186</v>
      </c>
      <c r="E287" s="19">
        <v>187</v>
      </c>
      <c r="F287" s="20" t="s">
        <v>7</v>
      </c>
      <c r="G287" s="19">
        <v>90</v>
      </c>
      <c r="H287" s="20" t="s">
        <v>13</v>
      </c>
      <c r="I287" s="19">
        <v>28</v>
      </c>
    </row>
    <row r="288" spans="1:9" ht="16.5" customHeight="1" x14ac:dyDescent="0.2">
      <c r="A288" s="18" t="s">
        <v>305</v>
      </c>
      <c r="B288" s="13">
        <v>1836024.67</v>
      </c>
      <c r="C288" s="11">
        <v>6284</v>
      </c>
      <c r="D288" s="13">
        <f t="shared" si="4"/>
        <v>292.17451782304266</v>
      </c>
      <c r="E288" s="19">
        <v>239</v>
      </c>
      <c r="F288" s="20" t="s">
        <v>10</v>
      </c>
      <c r="G288" s="19">
        <v>41</v>
      </c>
      <c r="H288" s="20" t="s">
        <v>15</v>
      </c>
      <c r="I288" s="19">
        <v>30</v>
      </c>
    </row>
    <row r="289" spans="1:9" ht="16.5" customHeight="1" x14ac:dyDescent="0.2">
      <c r="A289" s="18" t="s">
        <v>306</v>
      </c>
      <c r="B289" s="13">
        <v>18737390.859999999</v>
      </c>
      <c r="C289" s="11">
        <v>48064</v>
      </c>
      <c r="D289" s="13">
        <f t="shared" si="4"/>
        <v>389.84251955725699</v>
      </c>
      <c r="E289" s="19">
        <v>182</v>
      </c>
      <c r="F289" s="20" t="s">
        <v>7</v>
      </c>
      <c r="G289" s="19">
        <v>86</v>
      </c>
      <c r="H289" s="20" t="s">
        <v>54</v>
      </c>
      <c r="I289" s="19">
        <v>6</v>
      </c>
    </row>
    <row r="290" spans="1:9" ht="16.5" customHeight="1" x14ac:dyDescent="0.2">
      <c r="A290" s="18" t="s">
        <v>307</v>
      </c>
      <c r="B290" s="13">
        <v>1923098.73</v>
      </c>
      <c r="C290" s="11">
        <v>5160</v>
      </c>
      <c r="D290" s="13">
        <f t="shared" si="4"/>
        <v>372.69355232558138</v>
      </c>
      <c r="E290" s="19">
        <v>192</v>
      </c>
      <c r="F290" s="20" t="s">
        <v>10</v>
      </c>
      <c r="G290" s="19">
        <v>29</v>
      </c>
      <c r="H290" s="20" t="s">
        <v>13</v>
      </c>
      <c r="I290" s="19">
        <v>29</v>
      </c>
    </row>
    <row r="291" spans="1:9" ht="16.5" customHeight="1" x14ac:dyDescent="0.2">
      <c r="A291" s="15" t="s">
        <v>308</v>
      </c>
      <c r="B291" s="12">
        <v>1095857.3799999999</v>
      </c>
      <c r="C291" s="10">
        <v>3653</v>
      </c>
      <c r="D291" s="12">
        <f t="shared" si="4"/>
        <v>299.98833287708732</v>
      </c>
      <c r="E291" s="16">
        <v>233</v>
      </c>
      <c r="F291" s="17" t="s">
        <v>10</v>
      </c>
      <c r="G291" s="16">
        <v>38</v>
      </c>
      <c r="H291" s="17" t="s">
        <v>13</v>
      </c>
      <c r="I291" s="16">
        <v>34</v>
      </c>
    </row>
    <row r="292" spans="1:9" ht="16.5" customHeight="1" x14ac:dyDescent="0.2">
      <c r="A292" s="15" t="s">
        <v>309</v>
      </c>
      <c r="B292" s="12">
        <v>20069377.960000001</v>
      </c>
      <c r="C292" s="10">
        <v>45140</v>
      </c>
      <c r="D292" s="12">
        <f t="shared" si="4"/>
        <v>444.60296765618079</v>
      </c>
      <c r="E292" s="16">
        <v>153</v>
      </c>
      <c r="F292" s="17" t="s">
        <v>7</v>
      </c>
      <c r="G292" s="16">
        <v>79</v>
      </c>
      <c r="H292" s="17" t="s">
        <v>54</v>
      </c>
      <c r="I292" s="16">
        <v>4</v>
      </c>
    </row>
    <row r="293" spans="1:9" ht="16.5" customHeight="1" x14ac:dyDescent="0.2">
      <c r="A293" s="15" t="s">
        <v>310</v>
      </c>
      <c r="B293" s="12">
        <v>1862271.46</v>
      </c>
      <c r="C293" s="10">
        <v>4103</v>
      </c>
      <c r="D293" s="12">
        <f t="shared" si="4"/>
        <v>453.88044357786987</v>
      </c>
      <c r="E293" s="16">
        <v>145</v>
      </c>
      <c r="F293" s="17" t="s">
        <v>7</v>
      </c>
      <c r="G293" s="16">
        <v>77</v>
      </c>
      <c r="H293" s="17" t="s">
        <v>13</v>
      </c>
      <c r="I293" s="16">
        <v>24</v>
      </c>
    </row>
    <row r="294" spans="1:9" ht="16.5" customHeight="1" x14ac:dyDescent="0.2">
      <c r="A294" s="15" t="s">
        <v>311</v>
      </c>
      <c r="B294" s="12">
        <v>7661859.5999999996</v>
      </c>
      <c r="C294" s="10">
        <v>26145</v>
      </c>
      <c r="D294" s="12">
        <f t="shared" si="4"/>
        <v>293.05257601835916</v>
      </c>
      <c r="E294" s="16">
        <v>238</v>
      </c>
      <c r="F294" s="17" t="s">
        <v>7</v>
      </c>
      <c r="G294" s="16">
        <v>106</v>
      </c>
      <c r="H294" s="17" t="s">
        <v>32</v>
      </c>
      <c r="I294" s="16">
        <v>14</v>
      </c>
    </row>
    <row r="295" spans="1:9" ht="16.5" customHeight="1" x14ac:dyDescent="0.2">
      <c r="A295" s="18" t="s">
        <v>312</v>
      </c>
      <c r="B295" s="13">
        <v>1371795.44</v>
      </c>
      <c r="C295" s="11">
        <v>3046</v>
      </c>
      <c r="D295" s="13">
        <f t="shared" si="4"/>
        <v>450.35963230466183</v>
      </c>
      <c r="E295" s="19">
        <v>148</v>
      </c>
      <c r="F295" s="20" t="s">
        <v>4</v>
      </c>
      <c r="G295" s="19">
        <v>19</v>
      </c>
      <c r="H295" s="20" t="s">
        <v>5</v>
      </c>
      <c r="I295" s="19">
        <v>41</v>
      </c>
    </row>
    <row r="296" spans="1:9" ht="16.5" customHeight="1" x14ac:dyDescent="0.2">
      <c r="A296" s="24" t="s">
        <v>326</v>
      </c>
      <c r="E296" s="6"/>
    </row>
    <row r="297" spans="1:9" ht="16.5" customHeight="1" x14ac:dyDescent="0.2"/>
    <row r="298" spans="1:9" ht="16.5" customHeight="1" x14ac:dyDescent="0.2"/>
    <row r="299" spans="1:9" ht="16.5" customHeight="1" x14ac:dyDescent="0.2"/>
    <row r="300" spans="1:9" ht="16.5" customHeight="1" x14ac:dyDescent="0.2"/>
    <row r="301" spans="1:9" ht="16.5" customHeight="1" x14ac:dyDescent="0.2"/>
    <row r="302" spans="1:9" ht="16.5" customHeight="1" x14ac:dyDescent="0.2"/>
    <row r="303" spans="1:9" ht="16.5" customHeight="1" x14ac:dyDescent="0.2"/>
    <row r="304" spans="1:9" ht="16.5" customHeight="1" x14ac:dyDescent="0.2"/>
    <row r="305" ht="16.5" customHeight="1" x14ac:dyDescent="0.2"/>
    <row r="306" ht="16.5" customHeight="1" x14ac:dyDescent="0.2"/>
    <row r="307" ht="16.5" customHeight="1" x14ac:dyDescent="0.2"/>
    <row r="308" ht="16.5" customHeight="1" x14ac:dyDescent="0.2"/>
    <row r="309" ht="16.5" customHeight="1" x14ac:dyDescent="0.2"/>
    <row r="310" ht="16.5" customHeight="1" x14ac:dyDescent="0.2"/>
    <row r="311" ht="16.5" customHeight="1" x14ac:dyDescent="0.2"/>
    <row r="312" ht="16.5" customHeight="1" x14ac:dyDescent="0.2"/>
    <row r="313" ht="16.5" customHeight="1" x14ac:dyDescent="0.2"/>
    <row r="314" ht="16.5" customHeight="1" x14ac:dyDescent="0.2"/>
    <row r="315" ht="16.5" customHeight="1" x14ac:dyDescent="0.2"/>
    <row r="316" ht="16.5" customHeight="1" x14ac:dyDescent="0.2"/>
    <row r="317" ht="16.5" customHeight="1" x14ac:dyDescent="0.2"/>
    <row r="318" ht="16.5" customHeight="1" x14ac:dyDescent="0.2"/>
    <row r="319" ht="16.5" customHeight="1" x14ac:dyDescent="0.2"/>
    <row r="320" ht="16.5" customHeight="1" x14ac:dyDescent="0.2"/>
    <row r="321" ht="16.5" customHeight="1" x14ac:dyDescent="0.2"/>
    <row r="322" ht="16.5" customHeight="1" x14ac:dyDescent="0.2"/>
    <row r="323" ht="16.5" customHeight="1" x14ac:dyDescent="0.2"/>
    <row r="324" ht="16.5" customHeight="1" x14ac:dyDescent="0.2"/>
    <row r="325" ht="16.5" customHeight="1" x14ac:dyDescent="0.2"/>
    <row r="326" ht="16.5" customHeight="1" x14ac:dyDescent="0.2"/>
    <row r="327" ht="16.5" customHeight="1" x14ac:dyDescent="0.2"/>
    <row r="328" ht="16.5" customHeight="1" x14ac:dyDescent="0.2"/>
    <row r="329" ht="16.5" customHeight="1" x14ac:dyDescent="0.2"/>
    <row r="330" ht="16.5" customHeight="1" x14ac:dyDescent="0.2"/>
    <row r="331" ht="16.5" customHeight="1" x14ac:dyDescent="0.2"/>
    <row r="332" ht="16.5" customHeight="1" x14ac:dyDescent="0.2"/>
    <row r="333" ht="16.5" customHeight="1" x14ac:dyDescent="0.2"/>
    <row r="334" ht="16.5" customHeight="1" x14ac:dyDescent="0.2"/>
    <row r="335" ht="16.5" customHeight="1" x14ac:dyDescent="0.2"/>
    <row r="336" ht="16.5" customHeight="1" x14ac:dyDescent="0.2"/>
    <row r="337" ht="16.5" customHeight="1" x14ac:dyDescent="0.2"/>
    <row r="338" ht="16.5" customHeight="1" x14ac:dyDescent="0.2"/>
    <row r="339" ht="16.5" customHeight="1" x14ac:dyDescent="0.2"/>
    <row r="340" ht="16.5" customHeight="1" x14ac:dyDescent="0.2"/>
    <row r="341" ht="16.5" customHeight="1" x14ac:dyDescent="0.2"/>
    <row r="342" ht="16.5" customHeight="1" x14ac:dyDescent="0.2"/>
    <row r="343" ht="16.5" customHeight="1" x14ac:dyDescent="0.2"/>
    <row r="344" ht="16.5" customHeight="1" x14ac:dyDescent="0.2"/>
    <row r="345" ht="16.5" customHeight="1" x14ac:dyDescent="0.2"/>
    <row r="346" ht="16.5" customHeight="1" x14ac:dyDescent="0.2"/>
    <row r="347" ht="16.5" customHeight="1" x14ac:dyDescent="0.2"/>
    <row r="348" ht="16.5" customHeight="1" x14ac:dyDescent="0.2"/>
    <row r="349" ht="16.5" customHeight="1" x14ac:dyDescent="0.2"/>
    <row r="350" ht="16.5" customHeight="1" x14ac:dyDescent="0.2"/>
    <row r="351" ht="16.5" customHeight="1" x14ac:dyDescent="0.2"/>
    <row r="352" ht="16.5" customHeight="1" x14ac:dyDescent="0.2"/>
    <row r="353" ht="16.5" customHeight="1" x14ac:dyDescent="0.2"/>
    <row r="354" ht="16.5" customHeight="1" x14ac:dyDescent="0.2"/>
    <row r="355" ht="16.5" customHeight="1" x14ac:dyDescent="0.2"/>
    <row r="356" ht="16.5" customHeight="1" x14ac:dyDescent="0.2"/>
    <row r="357" ht="16.5" customHeight="1" x14ac:dyDescent="0.2"/>
    <row r="358" ht="16.5" customHeight="1" x14ac:dyDescent="0.2"/>
    <row r="359" ht="16.5" customHeight="1" x14ac:dyDescent="0.2"/>
    <row r="360" ht="16.5" customHeight="1" x14ac:dyDescent="0.2"/>
    <row r="361" ht="16.5" customHeight="1" x14ac:dyDescent="0.2"/>
    <row r="362" ht="16.5" customHeight="1" x14ac:dyDescent="0.2"/>
    <row r="363" ht="16.5" customHeight="1" x14ac:dyDescent="0.2"/>
    <row r="364" ht="16.5" customHeight="1" x14ac:dyDescent="0.2"/>
    <row r="365" ht="16.5" customHeight="1" x14ac:dyDescent="0.2"/>
    <row r="366" ht="16.5" customHeight="1" x14ac:dyDescent="0.2"/>
    <row r="367" ht="16.5" customHeight="1" x14ac:dyDescent="0.2"/>
    <row r="368" ht="16.5" customHeight="1" x14ac:dyDescent="0.2"/>
    <row r="369" ht="16.5" customHeight="1" x14ac:dyDescent="0.2"/>
    <row r="370" ht="16.5" customHeight="1" x14ac:dyDescent="0.2"/>
    <row r="371" ht="16.5" customHeight="1" x14ac:dyDescent="0.2"/>
    <row r="372" ht="16.5" customHeight="1" x14ac:dyDescent="0.2"/>
    <row r="373" ht="16.5" customHeight="1" x14ac:dyDescent="0.2"/>
    <row r="374" ht="16.5" customHeight="1" x14ac:dyDescent="0.2"/>
    <row r="375" ht="16.5" customHeight="1" x14ac:dyDescent="0.2"/>
    <row r="376" ht="16.5" customHeight="1" x14ac:dyDescent="0.2"/>
    <row r="377" ht="16.5" customHeight="1" x14ac:dyDescent="0.2"/>
    <row r="378" ht="16.5" customHeight="1" x14ac:dyDescent="0.2"/>
    <row r="379" ht="16.5" customHeight="1" x14ac:dyDescent="0.2"/>
    <row r="380" ht="16.5" customHeight="1" x14ac:dyDescent="0.2"/>
    <row r="381" ht="16.5" customHeight="1" x14ac:dyDescent="0.2"/>
    <row r="382" ht="16.5" customHeight="1" x14ac:dyDescent="0.2"/>
    <row r="383" ht="16.5" customHeight="1" x14ac:dyDescent="0.2"/>
    <row r="384" ht="16.5" customHeight="1" x14ac:dyDescent="0.2"/>
    <row r="385" ht="16.5" customHeight="1" x14ac:dyDescent="0.2"/>
    <row r="386" ht="16.5" customHeight="1" x14ac:dyDescent="0.2"/>
    <row r="387" ht="16.5" customHeight="1" x14ac:dyDescent="0.2"/>
    <row r="388" ht="16.5" customHeight="1" x14ac:dyDescent="0.2"/>
    <row r="389" ht="16.5" customHeight="1" x14ac:dyDescent="0.2"/>
    <row r="390" ht="16.5" customHeight="1" x14ac:dyDescent="0.2"/>
    <row r="391" ht="16.5" customHeight="1" x14ac:dyDescent="0.2"/>
    <row r="392" ht="16.5" customHeight="1" x14ac:dyDescent="0.2"/>
    <row r="393" ht="16.5" customHeight="1" x14ac:dyDescent="0.2"/>
    <row r="394" ht="16.5" customHeight="1" x14ac:dyDescent="0.2"/>
    <row r="395" ht="16.5" customHeight="1" x14ac:dyDescent="0.2"/>
    <row r="396" ht="16.5" customHeight="1" x14ac:dyDescent="0.2"/>
    <row r="397" ht="16.5" customHeight="1" x14ac:dyDescent="0.2"/>
    <row r="398" ht="16.5" customHeight="1" x14ac:dyDescent="0.2"/>
    <row r="399" ht="16.5" customHeight="1" x14ac:dyDescent="0.2"/>
    <row r="400" ht="16.5" customHeight="1" x14ac:dyDescent="0.2"/>
    <row r="401" ht="16.5" customHeight="1" x14ac:dyDescent="0.2"/>
    <row r="402" ht="16.5" customHeight="1" x14ac:dyDescent="0.2"/>
    <row r="403" ht="16.5" customHeight="1" x14ac:dyDescent="0.2"/>
    <row r="404" ht="16.5" customHeight="1" x14ac:dyDescent="0.2"/>
    <row r="405" ht="16.5" customHeight="1" x14ac:dyDescent="0.2"/>
    <row r="406" ht="16.5" customHeight="1" x14ac:dyDescent="0.2"/>
    <row r="407" ht="16.5" customHeight="1" x14ac:dyDescent="0.2"/>
    <row r="408" ht="16.5" customHeight="1" x14ac:dyDescent="0.2"/>
    <row r="409" ht="16.5" customHeight="1" x14ac:dyDescent="0.2"/>
    <row r="410" ht="16.5" customHeight="1" x14ac:dyDescent="0.2"/>
    <row r="411" ht="16.5" customHeight="1" x14ac:dyDescent="0.2"/>
    <row r="412" ht="16.5" customHeight="1" x14ac:dyDescent="0.2"/>
    <row r="413" ht="16.5" customHeight="1" x14ac:dyDescent="0.2"/>
    <row r="414" ht="16.5" customHeight="1" x14ac:dyDescent="0.2"/>
    <row r="415" ht="16.5" customHeight="1" x14ac:dyDescent="0.2"/>
    <row r="416" ht="16.5" customHeight="1" x14ac:dyDescent="0.2"/>
    <row r="417" ht="16.5" customHeight="1" x14ac:dyDescent="0.2"/>
    <row r="418" ht="16.5" customHeight="1" x14ac:dyDescent="0.2"/>
    <row r="419" ht="16.5" customHeight="1" x14ac:dyDescent="0.2"/>
    <row r="420" ht="16.5" customHeight="1" x14ac:dyDescent="0.2"/>
    <row r="421" ht="16.5" customHeight="1" x14ac:dyDescent="0.2"/>
    <row r="422" ht="16.5" customHeight="1" x14ac:dyDescent="0.2"/>
    <row r="423" ht="16.5" customHeight="1" x14ac:dyDescent="0.2"/>
    <row r="424" ht="16.5" customHeight="1" x14ac:dyDescent="0.2"/>
    <row r="425" ht="16.5" customHeight="1" x14ac:dyDescent="0.2"/>
    <row r="426" ht="16.5" customHeight="1" x14ac:dyDescent="0.2"/>
    <row r="427" ht="16.5" customHeight="1" x14ac:dyDescent="0.2"/>
  </sheetData>
  <sortState ref="A2:I294">
    <sortCondition ref="A2:A294"/>
  </sortState>
  <mergeCells count="1">
    <mergeCell ref="A1:I1"/>
  </mergeCells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4"/>
  <sheetViews>
    <sheetView workbookViewId="0">
      <selection sqref="A1:I294"/>
    </sheetView>
  </sheetViews>
  <sheetFormatPr defaultRowHeight="12.75" x14ac:dyDescent="0.2"/>
  <sheetData>
    <row r="1" spans="1:9" ht="78.75" x14ac:dyDescent="0.2">
      <c r="A1" s="2" t="s">
        <v>0</v>
      </c>
      <c r="B1" s="2" t="s">
        <v>313</v>
      </c>
      <c r="C1" s="2" t="s">
        <v>314</v>
      </c>
      <c r="D1" s="2" t="s">
        <v>315</v>
      </c>
      <c r="E1" s="2" t="s">
        <v>316</v>
      </c>
      <c r="F1" s="2" t="s">
        <v>1</v>
      </c>
      <c r="G1" s="2" t="s">
        <v>317</v>
      </c>
      <c r="H1" s="2" t="s">
        <v>2</v>
      </c>
      <c r="I1" s="2" t="s">
        <v>318</v>
      </c>
    </row>
    <row r="2" spans="1:9" x14ac:dyDescent="0.2">
      <c r="A2" s="3" t="s">
        <v>3</v>
      </c>
      <c r="B2" s="4">
        <v>13519.17</v>
      </c>
      <c r="C2" s="8">
        <v>719</v>
      </c>
      <c r="D2" s="1">
        <f t="shared" ref="D2:D65" si="0">B2/C2</f>
        <v>18.802739916550767</v>
      </c>
      <c r="E2" s="7">
        <v>272</v>
      </c>
      <c r="F2" s="5" t="s">
        <v>4</v>
      </c>
      <c r="G2" s="7">
        <v>23</v>
      </c>
      <c r="H2" s="5" t="s">
        <v>5</v>
      </c>
      <c r="I2" s="7">
        <v>39</v>
      </c>
    </row>
    <row r="3" spans="1:9" x14ac:dyDescent="0.2">
      <c r="A3" s="3" t="s">
        <v>6</v>
      </c>
      <c r="B3" s="4">
        <v>409647.1</v>
      </c>
      <c r="C3" s="9">
        <v>9626</v>
      </c>
      <c r="D3" s="1">
        <f t="shared" si="0"/>
        <v>42.556316226885514</v>
      </c>
      <c r="E3" s="7">
        <v>171</v>
      </c>
      <c r="F3" s="5" t="s">
        <v>7</v>
      </c>
      <c r="G3" s="7">
        <v>64</v>
      </c>
      <c r="H3" s="5" t="s">
        <v>8</v>
      </c>
      <c r="I3" s="7">
        <v>24</v>
      </c>
    </row>
    <row r="4" spans="1:9" x14ac:dyDescent="0.2">
      <c r="A4" s="3" t="s">
        <v>9</v>
      </c>
      <c r="B4" s="4">
        <v>351268.7</v>
      </c>
      <c r="C4" s="9">
        <v>6105</v>
      </c>
      <c r="D4" s="1">
        <f t="shared" si="0"/>
        <v>57.537870597870601</v>
      </c>
      <c r="E4" s="7">
        <v>118</v>
      </c>
      <c r="F4" s="5" t="s">
        <v>10</v>
      </c>
      <c r="G4" s="7">
        <v>39</v>
      </c>
      <c r="H4" s="5" t="s">
        <v>11</v>
      </c>
      <c r="I4" s="7">
        <v>17</v>
      </c>
    </row>
    <row r="5" spans="1:9" x14ac:dyDescent="0.2">
      <c r="A5" s="3" t="s">
        <v>12</v>
      </c>
      <c r="B5" s="4">
        <v>176501.14</v>
      </c>
      <c r="C5" s="9">
        <v>1889</v>
      </c>
      <c r="D5" s="1">
        <f t="shared" si="0"/>
        <v>93.43628374801483</v>
      </c>
      <c r="E5" s="7">
        <v>51</v>
      </c>
      <c r="F5" s="5" t="s">
        <v>10</v>
      </c>
      <c r="G5" s="7">
        <v>19</v>
      </c>
      <c r="H5" s="5" t="s">
        <v>13</v>
      </c>
      <c r="I5" s="7">
        <v>5</v>
      </c>
    </row>
    <row r="6" spans="1:9" x14ac:dyDescent="0.2">
      <c r="A6" s="3" t="s">
        <v>14</v>
      </c>
      <c r="B6" s="4">
        <v>175755.82</v>
      </c>
      <c r="C6" s="9">
        <v>3442</v>
      </c>
      <c r="D6" s="1">
        <f t="shared" si="0"/>
        <v>51.062120859965141</v>
      </c>
      <c r="E6" s="7">
        <v>141</v>
      </c>
      <c r="F6" s="5" t="s">
        <v>7</v>
      </c>
      <c r="G6" s="7">
        <v>47</v>
      </c>
      <c r="H6" s="5" t="s">
        <v>15</v>
      </c>
      <c r="I6" s="7">
        <v>15</v>
      </c>
    </row>
    <row r="7" spans="1:9" x14ac:dyDescent="0.2">
      <c r="A7" s="3" t="s">
        <v>16</v>
      </c>
      <c r="B7" s="4">
        <v>32179.94</v>
      </c>
      <c r="C7" s="9">
        <v>3262</v>
      </c>
      <c r="D7" s="1">
        <f t="shared" si="0"/>
        <v>9.8650950337216425</v>
      </c>
      <c r="E7" s="7">
        <v>287</v>
      </c>
      <c r="F7" s="5" t="s">
        <v>7</v>
      </c>
      <c r="G7" s="7">
        <v>116</v>
      </c>
      <c r="H7" s="5" t="s">
        <v>15</v>
      </c>
      <c r="I7" s="7">
        <v>38</v>
      </c>
    </row>
    <row r="8" spans="1:9" x14ac:dyDescent="0.2">
      <c r="A8" s="3" t="s">
        <v>17</v>
      </c>
      <c r="B8" s="4">
        <v>37417.51</v>
      </c>
      <c r="C8" s="8">
        <v>975</v>
      </c>
      <c r="D8" s="1">
        <f t="shared" si="0"/>
        <v>38.376933333333334</v>
      </c>
      <c r="E8" s="7">
        <v>196</v>
      </c>
      <c r="F8" s="5" t="s">
        <v>7</v>
      </c>
      <c r="G8" s="7">
        <v>75</v>
      </c>
      <c r="H8" s="5" t="s">
        <v>5</v>
      </c>
      <c r="I8" s="7">
        <v>22</v>
      </c>
    </row>
    <row r="9" spans="1:9" x14ac:dyDescent="0.2">
      <c r="A9" s="3" t="s">
        <v>18</v>
      </c>
      <c r="B9" s="4">
        <v>58566.33</v>
      </c>
      <c r="C9" s="9">
        <v>2384</v>
      </c>
      <c r="D9" s="1">
        <f t="shared" si="0"/>
        <v>24.566413590604029</v>
      </c>
      <c r="E9" s="7">
        <v>259</v>
      </c>
      <c r="F9" s="5" t="s">
        <v>19</v>
      </c>
      <c r="G9" s="7">
        <v>20</v>
      </c>
      <c r="H9" s="5" t="s">
        <v>15</v>
      </c>
      <c r="I9" s="7">
        <v>35</v>
      </c>
    </row>
    <row r="10" spans="1:9" x14ac:dyDescent="0.2">
      <c r="A10" s="3" t="s">
        <v>20</v>
      </c>
      <c r="B10" s="4">
        <v>116065.5</v>
      </c>
      <c r="C10" s="9">
        <v>2894</v>
      </c>
      <c r="D10" s="1">
        <f t="shared" si="0"/>
        <v>40.105563234277817</v>
      </c>
      <c r="E10" s="7">
        <v>185</v>
      </c>
      <c r="F10" s="5" t="s">
        <v>19</v>
      </c>
      <c r="G10" s="7">
        <v>16</v>
      </c>
      <c r="H10" s="5" t="s">
        <v>11</v>
      </c>
      <c r="I10" s="7">
        <v>28</v>
      </c>
    </row>
    <row r="11" spans="1:9" x14ac:dyDescent="0.2">
      <c r="A11" s="3" t="s">
        <v>21</v>
      </c>
      <c r="B11" s="4">
        <v>34845.56</v>
      </c>
      <c r="C11" s="8">
        <v>601</v>
      </c>
      <c r="D11" s="1">
        <f t="shared" si="0"/>
        <v>57.979301164725456</v>
      </c>
      <c r="E11" s="7">
        <v>117</v>
      </c>
      <c r="F11" s="5" t="s">
        <v>7</v>
      </c>
      <c r="G11" s="7">
        <v>38</v>
      </c>
      <c r="H11" s="5" t="s">
        <v>22</v>
      </c>
      <c r="I11" s="7">
        <v>9</v>
      </c>
    </row>
    <row r="12" spans="1:9" x14ac:dyDescent="0.2">
      <c r="A12" s="3" t="s">
        <v>23</v>
      </c>
      <c r="B12" s="4">
        <v>82140.960000000006</v>
      </c>
      <c r="C12" s="9">
        <v>2502</v>
      </c>
      <c r="D12" s="1">
        <f t="shared" si="0"/>
        <v>32.830119904076739</v>
      </c>
      <c r="E12" s="7">
        <v>218</v>
      </c>
      <c r="F12" s="5" t="s">
        <v>7</v>
      </c>
      <c r="G12" s="7">
        <v>83</v>
      </c>
      <c r="H12" s="5" t="s">
        <v>15</v>
      </c>
      <c r="I12" s="7">
        <v>28</v>
      </c>
    </row>
    <row r="13" spans="1:9" x14ac:dyDescent="0.2">
      <c r="A13" s="3" t="s">
        <v>24</v>
      </c>
      <c r="B13" s="4">
        <v>69117.179999999993</v>
      </c>
      <c r="C13" s="9">
        <v>1106</v>
      </c>
      <c r="D13" s="1">
        <f t="shared" si="0"/>
        <v>62.492929475587694</v>
      </c>
      <c r="E13" s="7">
        <v>106</v>
      </c>
      <c r="F13" s="5" t="s">
        <v>19</v>
      </c>
      <c r="G13" s="7">
        <v>10</v>
      </c>
      <c r="H13" s="5" t="s">
        <v>13</v>
      </c>
      <c r="I13" s="7">
        <v>12</v>
      </c>
    </row>
    <row r="14" spans="1:9" x14ac:dyDescent="0.2">
      <c r="A14" s="3" t="s">
        <v>25</v>
      </c>
      <c r="B14" s="4">
        <v>64184.160000000003</v>
      </c>
      <c r="C14" s="9">
        <v>4420</v>
      </c>
      <c r="D14" s="1">
        <f t="shared" si="0"/>
        <v>14.521303167420815</v>
      </c>
      <c r="E14" s="7">
        <v>279</v>
      </c>
      <c r="F14" s="5" t="s">
        <v>4</v>
      </c>
      <c r="G14" s="7">
        <v>26</v>
      </c>
      <c r="H14" s="5" t="s">
        <v>11</v>
      </c>
      <c r="I14" s="7">
        <v>44</v>
      </c>
    </row>
    <row r="15" spans="1:9" x14ac:dyDescent="0.2">
      <c r="A15" s="3" t="s">
        <v>26</v>
      </c>
      <c r="B15" s="4">
        <v>44732.44</v>
      </c>
      <c r="C15" s="9">
        <v>1314</v>
      </c>
      <c r="D15" s="1">
        <f t="shared" si="0"/>
        <v>34.04295281582953</v>
      </c>
      <c r="E15" s="7">
        <v>214</v>
      </c>
      <c r="F15" s="5" t="s">
        <v>19</v>
      </c>
      <c r="G15" s="7">
        <v>18</v>
      </c>
      <c r="H15" s="5" t="s">
        <v>5</v>
      </c>
      <c r="I15" s="7">
        <v>24</v>
      </c>
    </row>
    <row r="16" spans="1:9" x14ac:dyDescent="0.2">
      <c r="A16" s="3" t="s">
        <v>27</v>
      </c>
      <c r="B16" s="4">
        <v>518506.43</v>
      </c>
      <c r="C16" s="9">
        <v>2390</v>
      </c>
      <c r="D16" s="1">
        <f t="shared" si="0"/>
        <v>216.9482970711297</v>
      </c>
      <c r="E16" s="7">
        <v>12</v>
      </c>
      <c r="F16" s="5" t="s">
        <v>19</v>
      </c>
      <c r="G16" s="7">
        <v>4</v>
      </c>
      <c r="H16" s="5" t="s">
        <v>15</v>
      </c>
      <c r="I16" s="7">
        <v>1</v>
      </c>
    </row>
    <row r="17" spans="1:9" x14ac:dyDescent="0.2">
      <c r="A17" s="3" t="s">
        <v>28</v>
      </c>
      <c r="B17" s="4">
        <v>330995.96000000002</v>
      </c>
      <c r="C17" s="9">
        <v>4361</v>
      </c>
      <c r="D17" s="1">
        <f t="shared" si="0"/>
        <v>75.899096537491403</v>
      </c>
      <c r="E17" s="7">
        <v>74</v>
      </c>
      <c r="F17" s="5" t="s">
        <v>10</v>
      </c>
      <c r="G17" s="7">
        <v>29</v>
      </c>
      <c r="H17" s="5" t="s">
        <v>11</v>
      </c>
      <c r="I17" s="7">
        <v>11</v>
      </c>
    </row>
    <row r="18" spans="1:9" x14ac:dyDescent="0.2">
      <c r="A18" s="3" t="s">
        <v>29</v>
      </c>
      <c r="B18" s="4">
        <v>135545.48000000001</v>
      </c>
      <c r="C18" s="9">
        <v>1309</v>
      </c>
      <c r="D18" s="1">
        <f t="shared" si="0"/>
        <v>103.54887700534761</v>
      </c>
      <c r="E18" s="7">
        <v>39</v>
      </c>
      <c r="F18" s="5" t="s">
        <v>7</v>
      </c>
      <c r="G18" s="7">
        <v>6</v>
      </c>
      <c r="H18" s="5" t="s">
        <v>13</v>
      </c>
      <c r="I18" s="7">
        <v>4</v>
      </c>
    </row>
    <row r="19" spans="1:9" x14ac:dyDescent="0.2">
      <c r="A19" s="3" t="s">
        <v>30</v>
      </c>
      <c r="B19" s="4">
        <v>588541.81000000006</v>
      </c>
      <c r="C19" s="9">
        <v>25297</v>
      </c>
      <c r="D19" s="1">
        <f t="shared" si="0"/>
        <v>23.265280863343481</v>
      </c>
      <c r="E19" s="7">
        <v>263</v>
      </c>
      <c r="F19" s="5" t="s">
        <v>31</v>
      </c>
      <c r="G19" s="7">
        <v>24</v>
      </c>
      <c r="H19" s="5" t="s">
        <v>32</v>
      </c>
      <c r="I19" s="7">
        <v>20</v>
      </c>
    </row>
    <row r="20" spans="1:9" x14ac:dyDescent="0.2">
      <c r="A20" s="3" t="s">
        <v>33</v>
      </c>
      <c r="B20" s="4">
        <v>3862513.25</v>
      </c>
      <c r="C20" s="9">
        <v>51348</v>
      </c>
      <c r="D20" s="1">
        <f t="shared" si="0"/>
        <v>75.222272532523178</v>
      </c>
      <c r="E20" s="7">
        <v>76</v>
      </c>
      <c r="F20" s="5" t="s">
        <v>34</v>
      </c>
      <c r="G20" s="7">
        <v>10</v>
      </c>
      <c r="H20" s="5" t="s">
        <v>35</v>
      </c>
      <c r="I20" s="7">
        <v>9</v>
      </c>
    </row>
    <row r="21" spans="1:9" x14ac:dyDescent="0.2">
      <c r="A21" s="3" t="s">
        <v>36</v>
      </c>
      <c r="B21" s="4">
        <v>193855.12</v>
      </c>
      <c r="C21" s="9">
        <v>4968</v>
      </c>
      <c r="D21" s="1">
        <f t="shared" si="0"/>
        <v>39.020756843800321</v>
      </c>
      <c r="E21" s="7">
        <v>191</v>
      </c>
      <c r="F21" s="5" t="s">
        <v>34</v>
      </c>
      <c r="G21" s="7">
        <v>28</v>
      </c>
      <c r="H21" s="5" t="s">
        <v>15</v>
      </c>
      <c r="I21" s="7">
        <v>24</v>
      </c>
    </row>
    <row r="22" spans="1:9" x14ac:dyDescent="0.2">
      <c r="A22" s="3" t="s">
        <v>37</v>
      </c>
      <c r="B22" s="4">
        <v>67900.539999999994</v>
      </c>
      <c r="C22" s="9">
        <v>2398</v>
      </c>
      <c r="D22" s="1">
        <f t="shared" si="0"/>
        <v>28.315487906588821</v>
      </c>
      <c r="E22" s="7">
        <v>243</v>
      </c>
      <c r="F22" s="5" t="s">
        <v>7</v>
      </c>
      <c r="G22" s="7">
        <v>100</v>
      </c>
      <c r="H22" s="5" t="s">
        <v>5</v>
      </c>
      <c r="I22" s="7">
        <v>30</v>
      </c>
    </row>
    <row r="23" spans="1:9" x14ac:dyDescent="0.2">
      <c r="A23" s="3" t="s">
        <v>38</v>
      </c>
      <c r="B23" s="4">
        <v>14673.67</v>
      </c>
      <c r="C23" s="8">
        <v>500</v>
      </c>
      <c r="D23" s="1">
        <f t="shared" si="0"/>
        <v>29.347339999999999</v>
      </c>
      <c r="E23" s="7">
        <v>237</v>
      </c>
      <c r="F23" s="5" t="s">
        <v>7</v>
      </c>
      <c r="G23" s="7">
        <v>96</v>
      </c>
      <c r="H23" s="5" t="s">
        <v>22</v>
      </c>
      <c r="I23" s="7">
        <v>17</v>
      </c>
    </row>
    <row r="24" spans="1:9" x14ac:dyDescent="0.2">
      <c r="A24" s="3" t="s">
        <v>39</v>
      </c>
      <c r="B24" s="4">
        <v>431102.96</v>
      </c>
      <c r="C24" s="9">
        <v>6521</v>
      </c>
      <c r="D24" s="1">
        <f t="shared" si="0"/>
        <v>66.109946327250427</v>
      </c>
      <c r="E24" s="7">
        <v>96</v>
      </c>
      <c r="F24" s="5" t="s">
        <v>10</v>
      </c>
      <c r="G24" s="7">
        <v>34</v>
      </c>
      <c r="H24" s="5" t="s">
        <v>15</v>
      </c>
      <c r="I24" s="7">
        <v>8</v>
      </c>
    </row>
    <row r="25" spans="1:9" x14ac:dyDescent="0.2">
      <c r="A25" s="3" t="s">
        <v>40</v>
      </c>
      <c r="B25" s="4">
        <v>54993.86</v>
      </c>
      <c r="C25" s="9">
        <v>1360</v>
      </c>
      <c r="D25" s="1">
        <f t="shared" si="0"/>
        <v>40.436661764705882</v>
      </c>
      <c r="E25" s="7">
        <v>182</v>
      </c>
      <c r="F25" s="5" t="s">
        <v>10</v>
      </c>
      <c r="G25" s="7">
        <v>48</v>
      </c>
      <c r="H25" s="5" t="s">
        <v>5</v>
      </c>
      <c r="I25" s="7">
        <v>20</v>
      </c>
    </row>
    <row r="26" spans="1:9" x14ac:dyDescent="0.2">
      <c r="A26" s="3" t="s">
        <v>41</v>
      </c>
      <c r="B26" s="4">
        <v>76785.02</v>
      </c>
      <c r="C26" s="9">
        <v>1935</v>
      </c>
      <c r="D26" s="1">
        <f t="shared" si="0"/>
        <v>39.682180878552977</v>
      </c>
      <c r="E26" s="7">
        <v>189</v>
      </c>
      <c r="F26" s="5" t="s">
        <v>10</v>
      </c>
      <c r="G26" s="7">
        <v>49</v>
      </c>
      <c r="H26" s="5" t="s">
        <v>15</v>
      </c>
      <c r="I26" s="7">
        <v>22</v>
      </c>
    </row>
    <row r="27" spans="1:9" x14ac:dyDescent="0.2">
      <c r="A27" s="3" t="s">
        <v>42</v>
      </c>
      <c r="B27" s="4">
        <v>1976900.54</v>
      </c>
      <c r="C27" s="9">
        <v>9915</v>
      </c>
      <c r="D27" s="1">
        <f t="shared" si="0"/>
        <v>199.38482501260717</v>
      </c>
      <c r="E27" s="7">
        <v>15</v>
      </c>
      <c r="F27" s="5" t="s">
        <v>34</v>
      </c>
      <c r="G27" s="7">
        <v>3</v>
      </c>
      <c r="H27" s="5" t="s">
        <v>11</v>
      </c>
      <c r="I27" s="7">
        <v>3</v>
      </c>
    </row>
    <row r="28" spans="1:9" x14ac:dyDescent="0.2">
      <c r="A28" s="3" t="s">
        <v>43</v>
      </c>
      <c r="B28" s="4">
        <v>1971075.5</v>
      </c>
      <c r="C28" s="9">
        <v>8379</v>
      </c>
      <c r="D28" s="1">
        <f t="shared" si="0"/>
        <v>235.23994510084736</v>
      </c>
      <c r="E28" s="7">
        <v>11</v>
      </c>
      <c r="F28" s="5" t="s">
        <v>31</v>
      </c>
      <c r="G28" s="7">
        <v>2</v>
      </c>
      <c r="H28" s="5" t="s">
        <v>11</v>
      </c>
      <c r="I28" s="7">
        <v>2</v>
      </c>
    </row>
    <row r="29" spans="1:9" x14ac:dyDescent="0.2">
      <c r="A29" s="3" t="s">
        <v>44</v>
      </c>
      <c r="B29" s="4">
        <v>65550456.590000004</v>
      </c>
      <c r="C29" s="9">
        <v>113319</v>
      </c>
      <c r="D29" s="1">
        <f t="shared" si="0"/>
        <v>578.45953979473882</v>
      </c>
      <c r="E29" s="7">
        <v>2</v>
      </c>
      <c r="F29" s="5" t="s">
        <v>10</v>
      </c>
      <c r="G29" s="7">
        <v>2</v>
      </c>
      <c r="H29" s="5" t="s">
        <v>35</v>
      </c>
      <c r="I29" s="7">
        <v>1</v>
      </c>
    </row>
    <row r="30" spans="1:9" x14ac:dyDescent="0.2">
      <c r="A30" s="3" t="s">
        <v>45</v>
      </c>
      <c r="B30" s="4">
        <v>1666870.68</v>
      </c>
      <c r="C30" s="9">
        <v>6688</v>
      </c>
      <c r="D30" s="1">
        <f t="shared" si="0"/>
        <v>249.23305622009568</v>
      </c>
      <c r="E30" s="7">
        <v>10</v>
      </c>
      <c r="F30" s="5" t="s">
        <v>34</v>
      </c>
      <c r="G30" s="7">
        <v>1</v>
      </c>
      <c r="H30" s="5" t="s">
        <v>11</v>
      </c>
      <c r="I30" s="7">
        <v>1</v>
      </c>
    </row>
    <row r="31" spans="1:9" x14ac:dyDescent="0.2">
      <c r="A31" s="3" t="s">
        <v>46</v>
      </c>
      <c r="B31" s="4">
        <v>5363710.92</v>
      </c>
      <c r="C31" s="9">
        <v>16346</v>
      </c>
      <c r="D31" s="1">
        <f t="shared" si="0"/>
        <v>328.13599167992169</v>
      </c>
      <c r="E31" s="7">
        <v>4</v>
      </c>
      <c r="F31" s="5" t="s">
        <v>10</v>
      </c>
      <c r="G31" s="7">
        <v>4</v>
      </c>
      <c r="H31" s="5" t="s">
        <v>8</v>
      </c>
      <c r="I31" s="7">
        <v>2</v>
      </c>
    </row>
    <row r="32" spans="1:9" x14ac:dyDescent="0.2">
      <c r="A32" s="3" t="s">
        <v>47</v>
      </c>
      <c r="B32" s="4">
        <v>8586.42</v>
      </c>
      <c r="C32" s="8">
        <v>918</v>
      </c>
      <c r="D32" s="1">
        <f t="shared" si="0"/>
        <v>9.3533986928104582</v>
      </c>
      <c r="E32" s="7">
        <v>289</v>
      </c>
      <c r="F32" s="5" t="s">
        <v>7</v>
      </c>
      <c r="G32" s="7">
        <v>117</v>
      </c>
      <c r="H32" s="5" t="s">
        <v>5</v>
      </c>
      <c r="I32" s="7">
        <v>47</v>
      </c>
    </row>
    <row r="33" spans="1:9" x14ac:dyDescent="0.2">
      <c r="A33" s="3" t="s">
        <v>48</v>
      </c>
      <c r="B33" s="4">
        <v>20864.88</v>
      </c>
      <c r="C33" s="8">
        <v>275</v>
      </c>
      <c r="D33" s="1">
        <f t="shared" si="0"/>
        <v>75.872290909090907</v>
      </c>
      <c r="E33" s="7">
        <v>75</v>
      </c>
      <c r="F33" s="5" t="s">
        <v>7</v>
      </c>
      <c r="G33" s="7">
        <v>19</v>
      </c>
      <c r="H33" s="5" t="s">
        <v>22</v>
      </c>
      <c r="I33" s="7">
        <v>1</v>
      </c>
    </row>
    <row r="34" spans="1:9" x14ac:dyDescent="0.2">
      <c r="A34" s="3" t="s">
        <v>49</v>
      </c>
      <c r="B34" s="4">
        <v>3592678.33</v>
      </c>
      <c r="C34" s="9">
        <v>22307</v>
      </c>
      <c r="D34" s="1">
        <f t="shared" si="0"/>
        <v>161.05609584435379</v>
      </c>
      <c r="E34" s="7">
        <v>17</v>
      </c>
      <c r="F34" s="5" t="s">
        <v>10</v>
      </c>
      <c r="G34" s="7">
        <v>7</v>
      </c>
      <c r="H34" s="5" t="s">
        <v>32</v>
      </c>
      <c r="I34" s="7">
        <v>3</v>
      </c>
    </row>
    <row r="35" spans="1:9" x14ac:dyDescent="0.2">
      <c r="A35" s="3" t="s">
        <v>50</v>
      </c>
      <c r="B35" s="4">
        <v>81055.37</v>
      </c>
      <c r="C35" s="8">
        <v>853</v>
      </c>
      <c r="D35" s="1">
        <f t="shared" si="0"/>
        <v>95.023880422039852</v>
      </c>
      <c r="E35" s="7">
        <v>47</v>
      </c>
      <c r="F35" s="5" t="s">
        <v>31</v>
      </c>
      <c r="G35" s="7">
        <v>8</v>
      </c>
      <c r="H35" s="5" t="s">
        <v>15</v>
      </c>
      <c r="I35" s="7">
        <v>3</v>
      </c>
    </row>
    <row r="36" spans="1:9" x14ac:dyDescent="0.2">
      <c r="A36" s="3" t="s">
        <v>51</v>
      </c>
      <c r="B36" s="4">
        <v>38123.86</v>
      </c>
      <c r="C36" s="9">
        <v>1277</v>
      </c>
      <c r="D36" s="1">
        <f t="shared" si="0"/>
        <v>29.854236491777606</v>
      </c>
      <c r="E36" s="7">
        <v>232</v>
      </c>
      <c r="F36" s="5" t="s">
        <v>7</v>
      </c>
      <c r="G36" s="7">
        <v>94</v>
      </c>
      <c r="H36" s="5" t="s">
        <v>5</v>
      </c>
      <c r="I36" s="7">
        <v>27</v>
      </c>
    </row>
    <row r="37" spans="1:9" x14ac:dyDescent="0.2">
      <c r="A37" s="3" t="s">
        <v>52</v>
      </c>
      <c r="B37" s="4">
        <v>501528</v>
      </c>
      <c r="C37" s="9">
        <v>5912</v>
      </c>
      <c r="D37" s="1">
        <f t="shared" si="0"/>
        <v>84.83220568335588</v>
      </c>
      <c r="E37" s="7">
        <v>59</v>
      </c>
      <c r="F37" s="5" t="s">
        <v>10</v>
      </c>
      <c r="G37" s="7">
        <v>23</v>
      </c>
      <c r="H37" s="5" t="s">
        <v>11</v>
      </c>
      <c r="I37" s="7">
        <v>8</v>
      </c>
    </row>
    <row r="38" spans="1:9" x14ac:dyDescent="0.2">
      <c r="A38" s="3" t="s">
        <v>53</v>
      </c>
      <c r="B38" s="4">
        <v>1958186.2</v>
      </c>
      <c r="C38" s="9">
        <v>54145</v>
      </c>
      <c r="D38" s="1">
        <f t="shared" si="0"/>
        <v>36.165596084587683</v>
      </c>
      <c r="E38" s="7">
        <v>205</v>
      </c>
      <c r="F38" s="5" t="s">
        <v>19</v>
      </c>
      <c r="G38" s="7">
        <v>17</v>
      </c>
      <c r="H38" s="5" t="s">
        <v>54</v>
      </c>
      <c r="I38" s="7">
        <v>12</v>
      </c>
    </row>
    <row r="39" spans="1:9" x14ac:dyDescent="0.2">
      <c r="A39" s="3" t="s">
        <v>55</v>
      </c>
      <c r="B39" s="4">
        <v>39617562.030000001</v>
      </c>
      <c r="C39" s="9">
        <v>301573</v>
      </c>
      <c r="D39" s="1">
        <f t="shared" si="0"/>
        <v>131.36972484274122</v>
      </c>
      <c r="E39" s="7">
        <v>23</v>
      </c>
      <c r="F39" s="5" t="s">
        <v>10</v>
      </c>
      <c r="G39" s="7">
        <v>10</v>
      </c>
      <c r="H39" s="5" t="s">
        <v>56</v>
      </c>
      <c r="I39" s="7">
        <v>3</v>
      </c>
    </row>
    <row r="40" spans="1:9" x14ac:dyDescent="0.2">
      <c r="A40" s="3" t="s">
        <v>57</v>
      </c>
      <c r="B40" s="4">
        <v>54195.63</v>
      </c>
      <c r="C40" s="8">
        <v>974</v>
      </c>
      <c r="D40" s="1">
        <f t="shared" si="0"/>
        <v>55.642330595482541</v>
      </c>
      <c r="E40" s="7">
        <v>127</v>
      </c>
      <c r="F40" s="5" t="s">
        <v>4</v>
      </c>
      <c r="G40" s="7">
        <v>2</v>
      </c>
      <c r="H40" s="5" t="s">
        <v>5</v>
      </c>
      <c r="I40" s="7">
        <v>11</v>
      </c>
    </row>
    <row r="41" spans="1:9" x14ac:dyDescent="0.2">
      <c r="A41" s="3" t="s">
        <v>58</v>
      </c>
      <c r="B41" s="4">
        <v>51983.1</v>
      </c>
      <c r="C41" s="9">
        <v>2423</v>
      </c>
      <c r="D41" s="1">
        <f t="shared" si="0"/>
        <v>21.454023937267849</v>
      </c>
      <c r="E41" s="7">
        <v>265</v>
      </c>
      <c r="F41" s="5" t="s">
        <v>4</v>
      </c>
      <c r="G41" s="7">
        <v>20</v>
      </c>
      <c r="H41" s="5" t="s">
        <v>13</v>
      </c>
      <c r="I41" s="7">
        <v>36</v>
      </c>
    </row>
    <row r="42" spans="1:9" x14ac:dyDescent="0.2">
      <c r="A42" s="3" t="s">
        <v>59</v>
      </c>
      <c r="B42" s="4">
        <v>26161.23</v>
      </c>
      <c r="C42" s="9">
        <v>1538</v>
      </c>
      <c r="D42" s="1">
        <f t="shared" si="0"/>
        <v>17.009902470741221</v>
      </c>
      <c r="E42" s="7">
        <v>275</v>
      </c>
      <c r="F42" s="5" t="s">
        <v>7</v>
      </c>
      <c r="G42" s="7">
        <v>111</v>
      </c>
      <c r="H42" s="5" t="s">
        <v>5</v>
      </c>
      <c r="I42" s="7">
        <v>40</v>
      </c>
    </row>
    <row r="43" spans="1:9" x14ac:dyDescent="0.2">
      <c r="A43" s="3" t="s">
        <v>60</v>
      </c>
      <c r="B43" s="4">
        <v>45460.52</v>
      </c>
      <c r="C43" s="8">
        <v>646</v>
      </c>
      <c r="D43" s="1">
        <f t="shared" si="0"/>
        <v>70.37232198142415</v>
      </c>
      <c r="E43" s="7">
        <v>88</v>
      </c>
      <c r="F43" s="5" t="s">
        <v>7</v>
      </c>
      <c r="G43" s="7">
        <v>24</v>
      </c>
      <c r="H43" s="5" t="s">
        <v>22</v>
      </c>
      <c r="I43" s="7">
        <v>2</v>
      </c>
    </row>
    <row r="44" spans="1:9" x14ac:dyDescent="0.2">
      <c r="A44" s="3" t="s">
        <v>61</v>
      </c>
      <c r="B44" s="4">
        <v>254003.94</v>
      </c>
      <c r="C44" s="9">
        <v>6523</v>
      </c>
      <c r="D44" s="1">
        <f t="shared" si="0"/>
        <v>38.939742449793037</v>
      </c>
      <c r="E44" s="7">
        <v>192</v>
      </c>
      <c r="F44" s="5" t="s">
        <v>4</v>
      </c>
      <c r="G44" s="7">
        <v>8</v>
      </c>
      <c r="H44" s="5" t="s">
        <v>11</v>
      </c>
      <c r="I44" s="7">
        <v>29</v>
      </c>
    </row>
    <row r="45" spans="1:9" x14ac:dyDescent="0.2">
      <c r="A45" s="3" t="s">
        <v>62</v>
      </c>
      <c r="B45" s="4">
        <v>11235462.699999999</v>
      </c>
      <c r="C45" s="9">
        <v>15136</v>
      </c>
      <c r="D45" s="1">
        <f t="shared" si="0"/>
        <v>742.30065406976735</v>
      </c>
      <c r="E45" s="7">
        <v>1</v>
      </c>
      <c r="F45" s="5" t="s">
        <v>10</v>
      </c>
      <c r="G45" s="7">
        <v>1</v>
      </c>
      <c r="H45" s="5" t="s">
        <v>8</v>
      </c>
      <c r="I45" s="7">
        <v>1</v>
      </c>
    </row>
    <row r="46" spans="1:9" x14ac:dyDescent="0.2">
      <c r="A46" s="3" t="s">
        <v>63</v>
      </c>
      <c r="B46" s="4">
        <v>147186.03</v>
      </c>
      <c r="C46" s="9">
        <v>1344</v>
      </c>
      <c r="D46" s="1">
        <f t="shared" si="0"/>
        <v>109.51341517857142</v>
      </c>
      <c r="E46" s="7">
        <v>32</v>
      </c>
      <c r="F46" s="5" t="s">
        <v>10</v>
      </c>
      <c r="G46" s="7">
        <v>14</v>
      </c>
      <c r="H46" s="5" t="s">
        <v>13</v>
      </c>
      <c r="I46" s="7">
        <v>2</v>
      </c>
    </row>
    <row r="47" spans="1:9" x14ac:dyDescent="0.2">
      <c r="A47" s="3" t="s">
        <v>64</v>
      </c>
      <c r="B47" s="4">
        <v>1266736.4099999999</v>
      </c>
      <c r="C47" s="9">
        <v>23910</v>
      </c>
      <c r="D47" s="1">
        <f t="shared" si="0"/>
        <v>52.979356336260977</v>
      </c>
      <c r="E47" s="7">
        <v>139</v>
      </c>
      <c r="F47" s="5" t="s">
        <v>34</v>
      </c>
      <c r="G47" s="7">
        <v>18</v>
      </c>
      <c r="H47" s="5" t="s">
        <v>65</v>
      </c>
      <c r="I47" s="7">
        <v>9</v>
      </c>
    </row>
    <row r="48" spans="1:9" x14ac:dyDescent="0.2">
      <c r="A48" s="3" t="s">
        <v>66</v>
      </c>
      <c r="B48" s="4">
        <v>223071.14</v>
      </c>
      <c r="C48" s="9">
        <v>1921</v>
      </c>
      <c r="D48" s="1">
        <f t="shared" si="0"/>
        <v>116.1224049973972</v>
      </c>
      <c r="E48" s="7">
        <v>28</v>
      </c>
      <c r="F48" s="5" t="s">
        <v>10</v>
      </c>
      <c r="G48" s="7">
        <v>13</v>
      </c>
      <c r="H48" s="5" t="s">
        <v>5</v>
      </c>
      <c r="I48" s="7">
        <v>2</v>
      </c>
    </row>
    <row r="49" spans="1:9" x14ac:dyDescent="0.2">
      <c r="A49" s="3" t="s">
        <v>67</v>
      </c>
      <c r="B49" s="4">
        <v>4296.0200000000004</v>
      </c>
      <c r="C49" s="8">
        <v>687</v>
      </c>
      <c r="D49" s="1">
        <f t="shared" si="0"/>
        <v>6.2533042212518204</v>
      </c>
      <c r="E49" s="7">
        <v>291</v>
      </c>
      <c r="F49" s="5" t="s">
        <v>4</v>
      </c>
      <c r="G49" s="7">
        <v>29</v>
      </c>
      <c r="H49" s="5" t="s">
        <v>5</v>
      </c>
      <c r="I49" s="7">
        <v>49</v>
      </c>
    </row>
    <row r="50" spans="1:9" x14ac:dyDescent="0.2">
      <c r="A50" s="3" t="s">
        <v>68</v>
      </c>
      <c r="B50" s="4">
        <v>10298196.77</v>
      </c>
      <c r="C50" s="9">
        <v>106325</v>
      </c>
      <c r="D50" s="1">
        <f t="shared" si="0"/>
        <v>96.85583606865741</v>
      </c>
      <c r="E50" s="7">
        <v>44</v>
      </c>
      <c r="F50" s="5" t="s">
        <v>10</v>
      </c>
      <c r="G50" s="7">
        <v>16</v>
      </c>
      <c r="H50" s="5" t="s">
        <v>35</v>
      </c>
      <c r="I50" s="7">
        <v>5</v>
      </c>
    </row>
    <row r="51" spans="1:9" x14ac:dyDescent="0.2">
      <c r="A51" s="3" t="s">
        <v>69</v>
      </c>
      <c r="B51" s="4">
        <v>3153212.7</v>
      </c>
      <c r="C51" s="9">
        <v>65481</v>
      </c>
      <c r="D51" s="1">
        <f t="shared" si="0"/>
        <v>48.154620424245202</v>
      </c>
      <c r="E51" s="7">
        <v>150</v>
      </c>
      <c r="F51" s="5" t="s">
        <v>7</v>
      </c>
      <c r="G51" s="7">
        <v>52</v>
      </c>
      <c r="H51" s="5" t="s">
        <v>35</v>
      </c>
      <c r="I51" s="7">
        <v>10</v>
      </c>
    </row>
    <row r="52" spans="1:9" x14ac:dyDescent="0.2">
      <c r="A52" s="3" t="s">
        <v>70</v>
      </c>
      <c r="B52" s="4">
        <v>157104.35999999999</v>
      </c>
      <c r="C52" s="9">
        <v>3566</v>
      </c>
      <c r="D52" s="1">
        <f t="shared" si="0"/>
        <v>44.056186203028602</v>
      </c>
      <c r="E52" s="7">
        <v>161</v>
      </c>
      <c r="F52" s="5" t="s">
        <v>7</v>
      </c>
      <c r="G52" s="7">
        <v>58</v>
      </c>
      <c r="H52" s="5" t="s">
        <v>15</v>
      </c>
      <c r="I52" s="7">
        <v>19</v>
      </c>
    </row>
    <row r="53" spans="1:9" x14ac:dyDescent="0.2">
      <c r="A53" s="3" t="s">
        <v>71</v>
      </c>
      <c r="B53" s="4">
        <v>24076.82</v>
      </c>
      <c r="C53" s="9">
        <v>2108</v>
      </c>
      <c r="D53" s="1">
        <f t="shared" si="0"/>
        <v>11.421641366223909</v>
      </c>
      <c r="E53" s="7">
        <v>284</v>
      </c>
      <c r="F53" s="5" t="s">
        <v>7</v>
      </c>
      <c r="G53" s="7">
        <v>114</v>
      </c>
      <c r="H53" s="5" t="s">
        <v>5</v>
      </c>
      <c r="I53" s="7">
        <v>46</v>
      </c>
    </row>
    <row r="54" spans="1:9" x14ac:dyDescent="0.2">
      <c r="A54" s="3" t="s">
        <v>72</v>
      </c>
      <c r="B54" s="4">
        <v>5266704.5599999996</v>
      </c>
      <c r="C54" s="9">
        <v>62231</v>
      </c>
      <c r="D54" s="1">
        <f t="shared" si="0"/>
        <v>84.631527052433668</v>
      </c>
      <c r="E54" s="7">
        <v>60</v>
      </c>
      <c r="F54" s="5" t="s">
        <v>10</v>
      </c>
      <c r="G54" s="7">
        <v>24</v>
      </c>
      <c r="H54" s="5" t="s">
        <v>35</v>
      </c>
      <c r="I54" s="7">
        <v>7</v>
      </c>
    </row>
    <row r="55" spans="1:9" x14ac:dyDescent="0.2">
      <c r="A55" s="3" t="s">
        <v>73</v>
      </c>
      <c r="B55" s="4">
        <v>515316.6</v>
      </c>
      <c r="C55" s="9">
        <v>7248</v>
      </c>
      <c r="D55" s="1">
        <f t="shared" si="0"/>
        <v>71.097764900662241</v>
      </c>
      <c r="E55" s="7">
        <v>86</v>
      </c>
      <c r="F55" s="5" t="s">
        <v>31</v>
      </c>
      <c r="G55" s="7">
        <v>13</v>
      </c>
      <c r="H55" s="5" t="s">
        <v>11</v>
      </c>
      <c r="I55" s="7">
        <v>15</v>
      </c>
    </row>
    <row r="56" spans="1:9" x14ac:dyDescent="0.2">
      <c r="A56" s="3" t="s">
        <v>74</v>
      </c>
      <c r="B56" s="4">
        <v>126583.03999999999</v>
      </c>
      <c r="C56" s="9">
        <v>4356</v>
      </c>
      <c r="D56" s="1">
        <f t="shared" si="0"/>
        <v>29.05946740128558</v>
      </c>
      <c r="E56" s="7">
        <v>238</v>
      </c>
      <c r="F56" s="5" t="s">
        <v>4</v>
      </c>
      <c r="G56" s="7">
        <v>15</v>
      </c>
      <c r="H56" s="5" t="s">
        <v>15</v>
      </c>
      <c r="I56" s="7">
        <v>31</v>
      </c>
    </row>
    <row r="57" spans="1:9" x14ac:dyDescent="0.2">
      <c r="A57" s="3" t="s">
        <v>75</v>
      </c>
      <c r="B57" s="4">
        <v>277360.33</v>
      </c>
      <c r="C57" s="9">
        <v>6153</v>
      </c>
      <c r="D57" s="1">
        <f t="shared" si="0"/>
        <v>45.077251747115234</v>
      </c>
      <c r="E57" s="7">
        <v>155</v>
      </c>
      <c r="F57" s="5" t="s">
        <v>7</v>
      </c>
      <c r="G57" s="7">
        <v>54</v>
      </c>
      <c r="H57" s="5" t="s">
        <v>11</v>
      </c>
      <c r="I57" s="7">
        <v>23</v>
      </c>
    </row>
    <row r="58" spans="1:9" x14ac:dyDescent="0.2">
      <c r="A58" s="3" t="s">
        <v>76</v>
      </c>
      <c r="B58" s="4">
        <v>989106.08</v>
      </c>
      <c r="C58" s="9">
        <v>27467</v>
      </c>
      <c r="D58" s="1">
        <f t="shared" si="0"/>
        <v>36.010706666181235</v>
      </c>
      <c r="E58" s="7">
        <v>208</v>
      </c>
      <c r="F58" s="5" t="s">
        <v>4</v>
      </c>
      <c r="G58" s="7">
        <v>12</v>
      </c>
      <c r="H58" s="5" t="s">
        <v>65</v>
      </c>
      <c r="I58" s="7">
        <v>12</v>
      </c>
    </row>
    <row r="59" spans="1:9" x14ac:dyDescent="0.2">
      <c r="A59" s="3" t="s">
        <v>77</v>
      </c>
      <c r="B59" s="4">
        <v>299866.96000000002</v>
      </c>
      <c r="C59" s="9">
        <v>6880</v>
      </c>
      <c r="D59" s="1">
        <f t="shared" si="0"/>
        <v>43.585313953488374</v>
      </c>
      <c r="E59" s="7">
        <v>164</v>
      </c>
      <c r="F59" s="5" t="s">
        <v>19</v>
      </c>
      <c r="G59" s="7">
        <v>13</v>
      </c>
      <c r="H59" s="5" t="s">
        <v>11</v>
      </c>
      <c r="I59" s="7">
        <v>25</v>
      </c>
    </row>
    <row r="60" spans="1:9" x14ac:dyDescent="0.2">
      <c r="A60" s="3" t="s">
        <v>78</v>
      </c>
      <c r="B60" s="4">
        <v>2742375.15</v>
      </c>
      <c r="C60" s="9">
        <v>39401</v>
      </c>
      <c r="D60" s="1">
        <f t="shared" si="0"/>
        <v>69.601663663358792</v>
      </c>
      <c r="E60" s="7">
        <v>90</v>
      </c>
      <c r="F60" s="5" t="s">
        <v>31</v>
      </c>
      <c r="G60" s="7">
        <v>14</v>
      </c>
      <c r="H60" s="5" t="s">
        <v>54</v>
      </c>
      <c r="I60" s="7">
        <v>10</v>
      </c>
    </row>
    <row r="61" spans="1:9" x14ac:dyDescent="0.2">
      <c r="A61" s="3" t="s">
        <v>79</v>
      </c>
      <c r="B61" s="4">
        <v>19765.95</v>
      </c>
      <c r="C61" s="8">
        <v>948</v>
      </c>
      <c r="D61" s="1">
        <f t="shared" si="0"/>
        <v>20.850158227848102</v>
      </c>
      <c r="E61" s="7">
        <v>267</v>
      </c>
      <c r="F61" s="5" t="s">
        <v>4</v>
      </c>
      <c r="G61" s="7">
        <v>21</v>
      </c>
      <c r="H61" s="5" t="s">
        <v>5</v>
      </c>
      <c r="I61" s="7">
        <v>36</v>
      </c>
    </row>
    <row r="62" spans="1:9" x14ac:dyDescent="0.2">
      <c r="A62" s="3" t="s">
        <v>80</v>
      </c>
      <c r="B62" s="4">
        <v>1019514.12</v>
      </c>
      <c r="C62" s="9">
        <v>18006</v>
      </c>
      <c r="D62" s="1">
        <f t="shared" si="0"/>
        <v>56.620799733422196</v>
      </c>
      <c r="E62" s="7">
        <v>121</v>
      </c>
      <c r="F62" s="5" t="s">
        <v>7</v>
      </c>
      <c r="G62" s="7">
        <v>40</v>
      </c>
      <c r="H62" s="5" t="s">
        <v>32</v>
      </c>
      <c r="I62" s="7">
        <v>11</v>
      </c>
    </row>
    <row r="63" spans="1:9" x14ac:dyDescent="0.2">
      <c r="A63" s="3" t="s">
        <v>81</v>
      </c>
      <c r="B63" s="4">
        <v>210412.05</v>
      </c>
      <c r="C63" s="9">
        <v>20247</v>
      </c>
      <c r="D63" s="1">
        <f t="shared" si="0"/>
        <v>10.392258112312934</v>
      </c>
      <c r="E63" s="7">
        <v>285</v>
      </c>
      <c r="F63" s="5" t="s">
        <v>34</v>
      </c>
      <c r="G63" s="7">
        <v>44</v>
      </c>
      <c r="H63" s="5" t="s">
        <v>32</v>
      </c>
      <c r="I63" s="7">
        <v>21</v>
      </c>
    </row>
    <row r="64" spans="1:9" x14ac:dyDescent="0.2">
      <c r="A64" s="3" t="s">
        <v>82</v>
      </c>
      <c r="B64" s="4">
        <v>611642.39</v>
      </c>
      <c r="C64" s="9">
        <v>8256</v>
      </c>
      <c r="D64" s="1">
        <f t="shared" si="0"/>
        <v>74.084591812015503</v>
      </c>
      <c r="E64" s="7">
        <v>78</v>
      </c>
      <c r="F64" s="5" t="s">
        <v>7</v>
      </c>
      <c r="G64" s="7">
        <v>21</v>
      </c>
      <c r="H64" s="5" t="s">
        <v>11</v>
      </c>
      <c r="I64" s="7">
        <v>13</v>
      </c>
    </row>
    <row r="65" spans="1:9" x14ac:dyDescent="0.2">
      <c r="A65" s="3" t="s">
        <v>83</v>
      </c>
      <c r="B65" s="4">
        <v>65339.95</v>
      </c>
      <c r="C65" s="9">
        <v>2092</v>
      </c>
      <c r="D65" s="1">
        <f t="shared" si="0"/>
        <v>31.233245697896749</v>
      </c>
      <c r="E65" s="7">
        <v>228</v>
      </c>
      <c r="F65" s="5" t="s">
        <v>7</v>
      </c>
      <c r="G65" s="7">
        <v>91</v>
      </c>
      <c r="H65" s="5" t="s">
        <v>13</v>
      </c>
      <c r="I65" s="7">
        <v>30</v>
      </c>
    </row>
    <row r="66" spans="1:9" x14ac:dyDescent="0.2">
      <c r="A66" s="3" t="s">
        <v>84</v>
      </c>
      <c r="B66" s="4">
        <v>20492.02</v>
      </c>
      <c r="C66" s="8">
        <v>869</v>
      </c>
      <c r="D66" s="1">
        <f t="shared" ref="D66:D129" si="1">B66/C66</f>
        <v>23.581150747986193</v>
      </c>
      <c r="E66" s="7">
        <v>261</v>
      </c>
      <c r="F66" s="5" t="s">
        <v>4</v>
      </c>
      <c r="G66" s="7">
        <v>19</v>
      </c>
      <c r="H66" s="5" t="s">
        <v>5</v>
      </c>
      <c r="I66" s="7">
        <v>34</v>
      </c>
    </row>
    <row r="67" spans="1:9" x14ac:dyDescent="0.2">
      <c r="A67" s="3" t="s">
        <v>85</v>
      </c>
      <c r="B67" s="4">
        <v>9370.39</v>
      </c>
      <c r="C67" s="8">
        <v>747</v>
      </c>
      <c r="D67" s="1">
        <f t="shared" si="1"/>
        <v>12.544029451137884</v>
      </c>
      <c r="E67" s="7">
        <v>282</v>
      </c>
      <c r="F67" s="5" t="s">
        <v>4</v>
      </c>
      <c r="G67" s="7">
        <v>28</v>
      </c>
      <c r="H67" s="5" t="s">
        <v>5</v>
      </c>
      <c r="I67" s="7">
        <v>45</v>
      </c>
    </row>
    <row r="68" spans="1:9" x14ac:dyDescent="0.2">
      <c r="A68" s="3" t="s">
        <v>86</v>
      </c>
      <c r="B68" s="4">
        <v>32652.69</v>
      </c>
      <c r="C68" s="8">
        <v>519</v>
      </c>
      <c r="D68" s="1">
        <f t="shared" si="1"/>
        <v>62.914624277456646</v>
      </c>
      <c r="E68" s="7">
        <v>104</v>
      </c>
      <c r="F68" s="5" t="s">
        <v>10</v>
      </c>
      <c r="G68" s="7">
        <v>36</v>
      </c>
      <c r="H68" s="5" t="s">
        <v>5</v>
      </c>
      <c r="I68" s="7">
        <v>8</v>
      </c>
    </row>
    <row r="69" spans="1:9" x14ac:dyDescent="0.2">
      <c r="A69" s="3" t="s">
        <v>87</v>
      </c>
      <c r="B69" s="4">
        <v>15709735.199999999</v>
      </c>
      <c r="C69" s="9">
        <v>173171</v>
      </c>
      <c r="D69" s="1">
        <f t="shared" si="1"/>
        <v>90.718048634009151</v>
      </c>
      <c r="E69" s="7">
        <v>55</v>
      </c>
      <c r="F69" s="5" t="s">
        <v>7</v>
      </c>
      <c r="G69" s="7">
        <v>9</v>
      </c>
      <c r="H69" s="5" t="s">
        <v>56</v>
      </c>
      <c r="I69" s="7">
        <v>8</v>
      </c>
    </row>
    <row r="70" spans="1:9" x14ac:dyDescent="0.2">
      <c r="A70" s="3" t="s">
        <v>88</v>
      </c>
      <c r="B70" s="4">
        <v>553704.97</v>
      </c>
      <c r="C70" s="9">
        <v>12878</v>
      </c>
      <c r="D70" s="1">
        <f t="shared" si="1"/>
        <v>42.99619273179065</v>
      </c>
      <c r="E70" s="7">
        <v>167</v>
      </c>
      <c r="F70" s="5" t="s">
        <v>34</v>
      </c>
      <c r="G70" s="7">
        <v>23</v>
      </c>
      <c r="H70" s="5" t="s">
        <v>8</v>
      </c>
      <c r="I70" s="7">
        <v>23</v>
      </c>
    </row>
    <row r="71" spans="1:9" x14ac:dyDescent="0.2">
      <c r="A71" s="3" t="s">
        <v>89</v>
      </c>
      <c r="B71" s="4">
        <v>4583548.93</v>
      </c>
      <c r="C71" s="9">
        <v>55537</v>
      </c>
      <c r="D71" s="1">
        <f t="shared" si="1"/>
        <v>82.531446243045167</v>
      </c>
      <c r="E71" s="7">
        <v>61</v>
      </c>
      <c r="F71" s="5" t="s">
        <v>7</v>
      </c>
      <c r="G71" s="7">
        <v>11</v>
      </c>
      <c r="H71" s="5" t="s">
        <v>35</v>
      </c>
      <c r="I71" s="7">
        <v>8</v>
      </c>
    </row>
    <row r="72" spans="1:9" x14ac:dyDescent="0.2">
      <c r="A72" s="3" t="s">
        <v>90</v>
      </c>
      <c r="B72" s="4">
        <v>209734.69</v>
      </c>
      <c r="C72" s="9">
        <v>1487</v>
      </c>
      <c r="D72" s="1">
        <f t="shared" si="1"/>
        <v>141.04552118359112</v>
      </c>
      <c r="E72" s="7">
        <v>19</v>
      </c>
      <c r="F72" s="5" t="s">
        <v>7</v>
      </c>
      <c r="G72" s="7">
        <v>2</v>
      </c>
      <c r="H72" s="5" t="s">
        <v>13</v>
      </c>
      <c r="I72" s="7">
        <v>1</v>
      </c>
    </row>
    <row r="73" spans="1:9" x14ac:dyDescent="0.2">
      <c r="A73" s="3" t="s">
        <v>91</v>
      </c>
      <c r="B73" s="4">
        <v>451928.8</v>
      </c>
      <c r="C73" s="9">
        <v>6038</v>
      </c>
      <c r="D73" s="1">
        <f t="shared" si="1"/>
        <v>74.847432924809539</v>
      </c>
      <c r="E73" s="7">
        <v>77</v>
      </c>
      <c r="F73" s="5" t="s">
        <v>7</v>
      </c>
      <c r="G73" s="7">
        <v>20</v>
      </c>
      <c r="H73" s="5" t="s">
        <v>11</v>
      </c>
      <c r="I73" s="7">
        <v>12</v>
      </c>
    </row>
    <row r="74" spans="1:9" x14ac:dyDescent="0.2">
      <c r="A74" s="3" t="s">
        <v>92</v>
      </c>
      <c r="B74" s="4">
        <v>29917.82</v>
      </c>
      <c r="C74" s="8">
        <v>688</v>
      </c>
      <c r="D74" s="1">
        <f t="shared" si="1"/>
        <v>43.485203488372093</v>
      </c>
      <c r="E74" s="7">
        <v>165</v>
      </c>
      <c r="F74" s="5" t="s">
        <v>7</v>
      </c>
      <c r="G74" s="7">
        <v>61</v>
      </c>
      <c r="H74" s="5" t="s">
        <v>5</v>
      </c>
      <c r="I74" s="7">
        <v>16</v>
      </c>
    </row>
    <row r="75" spans="1:9" x14ac:dyDescent="0.2">
      <c r="A75" s="3" t="s">
        <v>93</v>
      </c>
      <c r="B75" s="4">
        <v>491544</v>
      </c>
      <c r="C75" s="9">
        <v>11747</v>
      </c>
      <c r="D75" s="1">
        <f t="shared" si="1"/>
        <v>41.844215544394316</v>
      </c>
      <c r="E75" s="7">
        <v>176</v>
      </c>
      <c r="F75" s="5" t="s">
        <v>4</v>
      </c>
      <c r="G75" s="7">
        <v>7</v>
      </c>
      <c r="H75" s="5" t="s">
        <v>8</v>
      </c>
      <c r="I75" s="7">
        <v>26</v>
      </c>
    </row>
    <row r="76" spans="1:9" x14ac:dyDescent="0.2">
      <c r="A76" s="3" t="s">
        <v>94</v>
      </c>
      <c r="B76" s="4">
        <v>883064.81</v>
      </c>
      <c r="C76" s="9">
        <v>10902</v>
      </c>
      <c r="D76" s="1">
        <f t="shared" si="1"/>
        <v>81.000257750871398</v>
      </c>
      <c r="E76" s="7">
        <v>63</v>
      </c>
      <c r="F76" s="5" t="s">
        <v>31</v>
      </c>
      <c r="G76" s="7">
        <v>11</v>
      </c>
      <c r="H76" s="5" t="s">
        <v>8</v>
      </c>
      <c r="I76" s="7">
        <v>9</v>
      </c>
    </row>
    <row r="77" spans="1:9" x14ac:dyDescent="0.2">
      <c r="A77" s="3" t="s">
        <v>95</v>
      </c>
      <c r="B77" s="4">
        <v>7670372.5999999996</v>
      </c>
      <c r="C77" s="9">
        <v>192890</v>
      </c>
      <c r="D77" s="1">
        <f t="shared" si="1"/>
        <v>39.76552750272176</v>
      </c>
      <c r="E77" s="7">
        <v>186</v>
      </c>
      <c r="F77" s="5" t="s">
        <v>34</v>
      </c>
      <c r="G77" s="7">
        <v>26</v>
      </c>
      <c r="H77" s="5" t="s">
        <v>56</v>
      </c>
      <c r="I77" s="7">
        <v>9</v>
      </c>
    </row>
    <row r="78" spans="1:9" x14ac:dyDescent="0.2">
      <c r="A78" s="3" t="s">
        <v>96</v>
      </c>
      <c r="B78" s="4">
        <v>512217.63</v>
      </c>
      <c r="C78" s="9">
        <v>6555</v>
      </c>
      <c r="D78" s="1">
        <f t="shared" si="1"/>
        <v>78.141514874141876</v>
      </c>
      <c r="E78" s="7">
        <v>67</v>
      </c>
      <c r="F78" s="5" t="s">
        <v>7</v>
      </c>
      <c r="G78" s="7">
        <v>15</v>
      </c>
      <c r="H78" s="5" t="s">
        <v>11</v>
      </c>
      <c r="I78" s="7">
        <v>9</v>
      </c>
    </row>
    <row r="79" spans="1:9" x14ac:dyDescent="0.2">
      <c r="A79" s="3" t="s">
        <v>97</v>
      </c>
      <c r="B79" s="4">
        <v>22982.76</v>
      </c>
      <c r="C79" s="8">
        <v>572</v>
      </c>
      <c r="D79" s="1">
        <f t="shared" si="1"/>
        <v>40.179650349650345</v>
      </c>
      <c r="E79" s="7">
        <v>184</v>
      </c>
      <c r="F79" s="5" t="s">
        <v>7</v>
      </c>
      <c r="G79" s="7">
        <v>70</v>
      </c>
      <c r="H79" s="5" t="s">
        <v>22</v>
      </c>
      <c r="I79" s="7">
        <v>13</v>
      </c>
    </row>
    <row r="80" spans="1:9" x14ac:dyDescent="0.2">
      <c r="A80" s="3" t="s">
        <v>98</v>
      </c>
      <c r="B80" s="4">
        <v>1903948.5</v>
      </c>
      <c r="C80" s="9">
        <v>35004</v>
      </c>
      <c r="D80" s="1">
        <f t="shared" si="1"/>
        <v>54.392312307164893</v>
      </c>
      <c r="E80" s="7">
        <v>131</v>
      </c>
      <c r="F80" s="5" t="s">
        <v>4</v>
      </c>
      <c r="G80" s="7">
        <v>3</v>
      </c>
      <c r="H80" s="5" t="s">
        <v>65</v>
      </c>
      <c r="I80" s="7">
        <v>7</v>
      </c>
    </row>
    <row r="81" spans="1:9" x14ac:dyDescent="0.2">
      <c r="A81" s="3" t="s">
        <v>99</v>
      </c>
      <c r="B81" s="4">
        <v>289711.35999999999</v>
      </c>
      <c r="C81" s="9">
        <v>4260</v>
      </c>
      <c r="D81" s="1">
        <f t="shared" si="1"/>
        <v>68.007361502347408</v>
      </c>
      <c r="E81" s="7">
        <v>93</v>
      </c>
      <c r="F81" s="5" t="s">
        <v>7</v>
      </c>
      <c r="G81" s="7">
        <v>26</v>
      </c>
      <c r="H81" s="5" t="s">
        <v>11</v>
      </c>
      <c r="I81" s="7">
        <v>16</v>
      </c>
    </row>
    <row r="82" spans="1:9" x14ac:dyDescent="0.2">
      <c r="A82" s="3" t="s">
        <v>100</v>
      </c>
      <c r="B82" s="4">
        <v>407504.84</v>
      </c>
      <c r="C82" s="9">
        <v>10249</v>
      </c>
      <c r="D82" s="1">
        <f t="shared" si="1"/>
        <v>39.760448824275542</v>
      </c>
      <c r="E82" s="7">
        <v>187</v>
      </c>
      <c r="F82" s="5" t="s">
        <v>7</v>
      </c>
      <c r="G82" s="7">
        <v>71</v>
      </c>
      <c r="H82" s="5" t="s">
        <v>8</v>
      </c>
      <c r="I82" s="7">
        <v>27</v>
      </c>
    </row>
    <row r="83" spans="1:9" x14ac:dyDescent="0.2">
      <c r="A83" s="3" t="s">
        <v>101</v>
      </c>
      <c r="B83" s="4">
        <v>135639.67999999999</v>
      </c>
      <c r="C83" s="9">
        <v>1900</v>
      </c>
      <c r="D83" s="1">
        <f t="shared" si="1"/>
        <v>71.389305263157894</v>
      </c>
      <c r="E83" s="7">
        <v>83</v>
      </c>
      <c r="F83" s="5" t="s">
        <v>10</v>
      </c>
      <c r="G83" s="7">
        <v>32</v>
      </c>
      <c r="H83" s="5" t="s">
        <v>13</v>
      </c>
      <c r="I83" s="7">
        <v>9</v>
      </c>
    </row>
    <row r="84" spans="1:9" x14ac:dyDescent="0.2">
      <c r="A84" s="3" t="s">
        <v>102</v>
      </c>
      <c r="B84" s="4">
        <v>125631.58</v>
      </c>
      <c r="C84" s="9">
        <v>2063</v>
      </c>
      <c r="D84" s="1">
        <f t="shared" si="1"/>
        <v>60.897518177411534</v>
      </c>
      <c r="E84" s="7">
        <v>112</v>
      </c>
      <c r="F84" s="5" t="s">
        <v>10</v>
      </c>
      <c r="G84" s="7">
        <v>38</v>
      </c>
      <c r="H84" s="5" t="s">
        <v>13</v>
      </c>
      <c r="I84" s="7">
        <v>13</v>
      </c>
    </row>
    <row r="85" spans="1:9" x14ac:dyDescent="0.2">
      <c r="A85" s="3" t="s">
        <v>103</v>
      </c>
      <c r="B85" s="4">
        <v>28255.22</v>
      </c>
      <c r="C85" s="8">
        <v>936</v>
      </c>
      <c r="D85" s="1">
        <f t="shared" si="1"/>
        <v>30.187200854700855</v>
      </c>
      <c r="E85" s="7">
        <v>230</v>
      </c>
      <c r="F85" s="5" t="s">
        <v>7</v>
      </c>
      <c r="G85" s="7">
        <v>92</v>
      </c>
      <c r="H85" s="5" t="s">
        <v>5</v>
      </c>
      <c r="I85" s="7">
        <v>26</v>
      </c>
    </row>
    <row r="86" spans="1:9" x14ac:dyDescent="0.2">
      <c r="A86" s="3" t="s">
        <v>104</v>
      </c>
      <c r="B86" s="4">
        <v>22640.25</v>
      </c>
      <c r="C86" s="8">
        <v>619</v>
      </c>
      <c r="D86" s="1">
        <f t="shared" si="1"/>
        <v>36.575525040387724</v>
      </c>
      <c r="E86" s="7">
        <v>204</v>
      </c>
      <c r="F86" s="5" t="s">
        <v>34</v>
      </c>
      <c r="G86" s="7">
        <v>32</v>
      </c>
      <c r="H86" s="5" t="s">
        <v>22</v>
      </c>
      <c r="I86" s="7">
        <v>15</v>
      </c>
    </row>
    <row r="87" spans="1:9" x14ac:dyDescent="0.2">
      <c r="A87" s="3" t="s">
        <v>105</v>
      </c>
      <c r="B87" s="4">
        <v>82478.73</v>
      </c>
      <c r="C87" s="9">
        <v>2850</v>
      </c>
      <c r="D87" s="1">
        <f t="shared" si="1"/>
        <v>28.939905263157893</v>
      </c>
      <c r="E87" s="7">
        <v>240</v>
      </c>
      <c r="F87" s="5" t="s">
        <v>7</v>
      </c>
      <c r="G87" s="7">
        <v>97</v>
      </c>
      <c r="H87" s="5" t="s">
        <v>13</v>
      </c>
      <c r="I87" s="7">
        <v>31</v>
      </c>
    </row>
    <row r="88" spans="1:9" x14ac:dyDescent="0.2">
      <c r="A88" s="3" t="s">
        <v>106</v>
      </c>
      <c r="B88" s="4">
        <v>283973.56</v>
      </c>
      <c r="C88" s="9">
        <v>7706</v>
      </c>
      <c r="D88" s="1">
        <f t="shared" si="1"/>
        <v>36.850968076823257</v>
      </c>
      <c r="E88" s="7">
        <v>202</v>
      </c>
      <c r="F88" s="5" t="s">
        <v>7</v>
      </c>
      <c r="G88" s="7">
        <v>77</v>
      </c>
      <c r="H88" s="5" t="s">
        <v>11</v>
      </c>
      <c r="I88" s="7">
        <v>32</v>
      </c>
    </row>
    <row r="89" spans="1:9" x14ac:dyDescent="0.2">
      <c r="A89" s="3" t="s">
        <v>107</v>
      </c>
      <c r="B89" s="4">
        <v>20171.189999999999</v>
      </c>
      <c r="C89" s="8">
        <v>327</v>
      </c>
      <c r="D89" s="1">
        <f t="shared" si="1"/>
        <v>61.685596330275224</v>
      </c>
      <c r="E89" s="7">
        <v>110</v>
      </c>
      <c r="F89" s="5" t="s">
        <v>7</v>
      </c>
      <c r="G89" s="7">
        <v>35</v>
      </c>
      <c r="H89" s="5" t="s">
        <v>22</v>
      </c>
      <c r="I89" s="7">
        <v>6</v>
      </c>
    </row>
    <row r="90" spans="1:9" x14ac:dyDescent="0.2">
      <c r="A90" s="3" t="s">
        <v>108</v>
      </c>
      <c r="B90" s="4">
        <v>104103382.66</v>
      </c>
      <c r="C90" s="9">
        <v>416753</v>
      </c>
      <c r="D90" s="1">
        <f t="shared" si="1"/>
        <v>249.79636057808821</v>
      </c>
      <c r="E90" s="7">
        <v>9</v>
      </c>
      <c r="F90" s="5" t="s">
        <v>19</v>
      </c>
      <c r="G90" s="7">
        <v>3</v>
      </c>
      <c r="H90" s="5" t="s">
        <v>56</v>
      </c>
      <c r="I90" s="7">
        <v>1</v>
      </c>
    </row>
    <row r="91" spans="1:9" x14ac:dyDescent="0.2">
      <c r="A91" s="3" t="s">
        <v>109</v>
      </c>
      <c r="B91" s="4">
        <v>73443.990000000005</v>
      </c>
      <c r="C91" s="9">
        <v>1076</v>
      </c>
      <c r="D91" s="1">
        <f t="shared" si="1"/>
        <v>68.256496282527891</v>
      </c>
      <c r="E91" s="7">
        <v>92</v>
      </c>
      <c r="F91" s="5" t="s">
        <v>7</v>
      </c>
      <c r="G91" s="7">
        <v>25</v>
      </c>
      <c r="H91" s="5" t="s">
        <v>5</v>
      </c>
      <c r="I91" s="7">
        <v>6</v>
      </c>
    </row>
    <row r="92" spans="1:9" x14ac:dyDescent="0.2">
      <c r="A92" s="3" t="s">
        <v>110</v>
      </c>
      <c r="B92" s="4">
        <v>711641.59</v>
      </c>
      <c r="C92" s="9">
        <v>18945</v>
      </c>
      <c r="D92" s="1">
        <f t="shared" si="1"/>
        <v>37.563557139086825</v>
      </c>
      <c r="E92" s="7">
        <v>199</v>
      </c>
      <c r="F92" s="5" t="s">
        <v>34</v>
      </c>
      <c r="G92" s="7">
        <v>31</v>
      </c>
      <c r="H92" s="5" t="s">
        <v>32</v>
      </c>
      <c r="I92" s="7">
        <v>15</v>
      </c>
    </row>
    <row r="93" spans="1:9" x14ac:dyDescent="0.2">
      <c r="A93" s="3" t="s">
        <v>111</v>
      </c>
      <c r="B93" s="4">
        <v>1623406.25</v>
      </c>
      <c r="C93" s="9">
        <v>30504</v>
      </c>
      <c r="D93" s="1">
        <f t="shared" si="1"/>
        <v>53.219454825596642</v>
      </c>
      <c r="E93" s="7">
        <v>137</v>
      </c>
      <c r="F93" s="5" t="s">
        <v>7</v>
      </c>
      <c r="G93" s="7">
        <v>46</v>
      </c>
      <c r="H93" s="5" t="s">
        <v>65</v>
      </c>
      <c r="I93" s="7">
        <v>8</v>
      </c>
    </row>
    <row r="94" spans="1:9" x14ac:dyDescent="0.2">
      <c r="A94" s="3" t="s">
        <v>112</v>
      </c>
      <c r="B94" s="4">
        <v>34729.06</v>
      </c>
      <c r="C94" s="8">
        <v>685</v>
      </c>
      <c r="D94" s="1">
        <f t="shared" si="1"/>
        <v>50.699357664233574</v>
      </c>
      <c r="E94" s="7">
        <v>143</v>
      </c>
      <c r="F94" s="5" t="s">
        <v>4</v>
      </c>
      <c r="G94" s="7">
        <v>4</v>
      </c>
      <c r="H94" s="5" t="s">
        <v>5</v>
      </c>
      <c r="I94" s="7">
        <v>13</v>
      </c>
    </row>
    <row r="95" spans="1:9" x14ac:dyDescent="0.2">
      <c r="A95" s="3" t="s">
        <v>113</v>
      </c>
      <c r="B95" s="4">
        <v>50796.73</v>
      </c>
      <c r="C95" s="9">
        <v>2333</v>
      </c>
      <c r="D95" s="1">
        <f t="shared" si="1"/>
        <v>21.773137591084442</v>
      </c>
      <c r="E95" s="7">
        <v>264</v>
      </c>
      <c r="F95" s="5" t="s">
        <v>7</v>
      </c>
      <c r="G95" s="7">
        <v>108</v>
      </c>
      <c r="H95" s="5" t="s">
        <v>5</v>
      </c>
      <c r="I95" s="7">
        <v>35</v>
      </c>
    </row>
    <row r="96" spans="1:9" x14ac:dyDescent="0.2">
      <c r="A96" s="3" t="s">
        <v>114</v>
      </c>
      <c r="B96" s="4">
        <v>3191008.07</v>
      </c>
      <c r="C96" s="9">
        <v>15955</v>
      </c>
      <c r="D96" s="1">
        <f t="shared" si="1"/>
        <v>200.0005057975556</v>
      </c>
      <c r="E96" s="7">
        <v>14</v>
      </c>
      <c r="F96" s="5" t="s">
        <v>34</v>
      </c>
      <c r="G96" s="7">
        <v>2</v>
      </c>
      <c r="H96" s="5" t="s">
        <v>32</v>
      </c>
      <c r="I96" s="7">
        <v>2</v>
      </c>
    </row>
    <row r="97" spans="1:9" x14ac:dyDescent="0.2">
      <c r="A97" s="3" t="s">
        <v>115</v>
      </c>
      <c r="B97" s="4">
        <v>553791.06000000006</v>
      </c>
      <c r="C97" s="9">
        <v>11847</v>
      </c>
      <c r="D97" s="1">
        <f t="shared" si="1"/>
        <v>46.745257027095469</v>
      </c>
      <c r="E97" s="7">
        <v>153</v>
      </c>
      <c r="F97" s="5" t="s">
        <v>31</v>
      </c>
      <c r="G97" s="7">
        <v>19</v>
      </c>
      <c r="H97" s="5" t="s">
        <v>8</v>
      </c>
      <c r="I97" s="7">
        <v>21</v>
      </c>
    </row>
    <row r="98" spans="1:9" x14ac:dyDescent="0.2">
      <c r="A98" s="3" t="s">
        <v>116</v>
      </c>
      <c r="B98" s="4">
        <v>4480282.84</v>
      </c>
      <c r="C98" s="9">
        <v>48546</v>
      </c>
      <c r="D98" s="1">
        <f t="shared" si="1"/>
        <v>92.289433526964118</v>
      </c>
      <c r="E98" s="7">
        <v>54</v>
      </c>
      <c r="F98" s="5" t="s">
        <v>10</v>
      </c>
      <c r="G98" s="7">
        <v>21</v>
      </c>
      <c r="H98" s="5" t="s">
        <v>54</v>
      </c>
      <c r="I98" s="7">
        <v>5</v>
      </c>
    </row>
    <row r="99" spans="1:9" x14ac:dyDescent="0.2">
      <c r="A99" s="3" t="s">
        <v>117</v>
      </c>
      <c r="B99" s="4">
        <v>3861462.43</v>
      </c>
      <c r="C99" s="9">
        <v>12452</v>
      </c>
      <c r="D99" s="1">
        <f t="shared" si="1"/>
        <v>310.10780838419532</v>
      </c>
      <c r="E99" s="7">
        <v>7</v>
      </c>
      <c r="F99" s="5" t="s">
        <v>19</v>
      </c>
      <c r="G99" s="7">
        <v>1</v>
      </c>
      <c r="H99" s="5" t="s">
        <v>8</v>
      </c>
      <c r="I99" s="7">
        <v>5</v>
      </c>
    </row>
    <row r="100" spans="1:9" x14ac:dyDescent="0.2">
      <c r="A100" s="3" t="s">
        <v>118</v>
      </c>
      <c r="B100" s="4">
        <v>117336.31</v>
      </c>
      <c r="C100" s="9">
        <v>3041</v>
      </c>
      <c r="D100" s="1">
        <f t="shared" si="1"/>
        <v>38.584778033541596</v>
      </c>
      <c r="E100" s="7">
        <v>194</v>
      </c>
      <c r="F100" s="5" t="s">
        <v>34</v>
      </c>
      <c r="G100" s="7">
        <v>29</v>
      </c>
      <c r="H100" s="5" t="s">
        <v>15</v>
      </c>
      <c r="I100" s="7">
        <v>25</v>
      </c>
    </row>
    <row r="101" spans="1:9" x14ac:dyDescent="0.2">
      <c r="A101" s="3" t="s">
        <v>119</v>
      </c>
      <c r="B101" s="4">
        <v>249182.85</v>
      </c>
      <c r="C101" s="9">
        <v>4494</v>
      </c>
      <c r="D101" s="1">
        <f t="shared" si="1"/>
        <v>55.447897196261685</v>
      </c>
      <c r="E101" s="7">
        <v>128</v>
      </c>
      <c r="F101" s="5" t="s">
        <v>34</v>
      </c>
      <c r="G101" s="7">
        <v>16</v>
      </c>
      <c r="H101" s="5" t="s">
        <v>11</v>
      </c>
      <c r="I101" s="7">
        <v>19</v>
      </c>
    </row>
    <row r="102" spans="1:9" x14ac:dyDescent="0.2">
      <c r="A102" s="3" t="s">
        <v>120</v>
      </c>
      <c r="B102" s="4">
        <v>1147865.5</v>
      </c>
      <c r="C102" s="9">
        <v>17829</v>
      </c>
      <c r="D102" s="1">
        <f t="shared" si="1"/>
        <v>64.381933927870321</v>
      </c>
      <c r="E102" s="7">
        <v>98</v>
      </c>
      <c r="F102" s="5" t="s">
        <v>10</v>
      </c>
      <c r="G102" s="7">
        <v>35</v>
      </c>
      <c r="H102" s="5" t="s">
        <v>32</v>
      </c>
      <c r="I102" s="7">
        <v>8</v>
      </c>
    </row>
    <row r="103" spans="1:9" x14ac:dyDescent="0.2">
      <c r="A103" s="3" t="s">
        <v>121</v>
      </c>
      <c r="B103" s="4">
        <v>269405.68</v>
      </c>
      <c r="C103" s="9">
        <v>4886</v>
      </c>
      <c r="D103" s="1">
        <f t="shared" si="1"/>
        <v>55.138288988948013</v>
      </c>
      <c r="E103" s="7">
        <v>130</v>
      </c>
      <c r="F103" s="5" t="s">
        <v>7</v>
      </c>
      <c r="G103" s="7">
        <v>44</v>
      </c>
      <c r="H103" s="5" t="s">
        <v>11</v>
      </c>
      <c r="I103" s="7">
        <v>20</v>
      </c>
    </row>
    <row r="104" spans="1:9" x14ac:dyDescent="0.2">
      <c r="A104" s="3" t="s">
        <v>122</v>
      </c>
      <c r="B104" s="4">
        <v>1634158.43</v>
      </c>
      <c r="C104" s="9">
        <v>29217</v>
      </c>
      <c r="D104" s="1">
        <f t="shared" si="1"/>
        <v>55.931766779614605</v>
      </c>
      <c r="E104" s="7">
        <v>125</v>
      </c>
      <c r="F104" s="5" t="s">
        <v>31</v>
      </c>
      <c r="G104" s="7">
        <v>17</v>
      </c>
      <c r="H104" s="5" t="s">
        <v>65</v>
      </c>
      <c r="I104" s="7">
        <v>6</v>
      </c>
    </row>
    <row r="105" spans="1:9" x14ac:dyDescent="0.2">
      <c r="A105" s="3" t="s">
        <v>123</v>
      </c>
      <c r="B105" s="4">
        <v>170990.85</v>
      </c>
      <c r="C105" s="9">
        <v>2673</v>
      </c>
      <c r="D105" s="1">
        <f t="shared" si="1"/>
        <v>63.969640852974187</v>
      </c>
      <c r="E105" s="7">
        <v>100</v>
      </c>
      <c r="F105" s="5" t="s">
        <v>7</v>
      </c>
      <c r="G105" s="7">
        <v>29</v>
      </c>
      <c r="H105" s="5" t="s">
        <v>13</v>
      </c>
      <c r="I105" s="7">
        <v>10</v>
      </c>
    </row>
    <row r="106" spans="1:9" x14ac:dyDescent="0.2">
      <c r="A106" s="3" t="s">
        <v>124</v>
      </c>
      <c r="B106" s="4">
        <v>63194.26</v>
      </c>
      <c r="C106" s="9">
        <v>1748</v>
      </c>
      <c r="D106" s="1">
        <f t="shared" si="1"/>
        <v>36.152322654462246</v>
      </c>
      <c r="E106" s="7">
        <v>206</v>
      </c>
      <c r="F106" s="5" t="s">
        <v>7</v>
      </c>
      <c r="G106" s="7">
        <v>78</v>
      </c>
      <c r="H106" s="5" t="s">
        <v>13</v>
      </c>
      <c r="I106" s="7">
        <v>25</v>
      </c>
    </row>
    <row r="107" spans="1:9" x14ac:dyDescent="0.2">
      <c r="A107" s="3" t="s">
        <v>125</v>
      </c>
      <c r="B107" s="4">
        <v>568768.38</v>
      </c>
      <c r="C107" s="9">
        <v>19012</v>
      </c>
      <c r="D107" s="1">
        <f t="shared" si="1"/>
        <v>29.916283399957923</v>
      </c>
      <c r="E107" s="7">
        <v>231</v>
      </c>
      <c r="F107" s="5" t="s">
        <v>7</v>
      </c>
      <c r="G107" s="7">
        <v>93</v>
      </c>
      <c r="H107" s="5" t="s">
        <v>32</v>
      </c>
      <c r="I107" s="7">
        <v>17</v>
      </c>
    </row>
    <row r="108" spans="1:9" x14ac:dyDescent="0.2">
      <c r="A108" s="3" t="s">
        <v>126</v>
      </c>
      <c r="B108" s="4">
        <v>44121.75</v>
      </c>
      <c r="C108" s="8">
        <v>695</v>
      </c>
      <c r="D108" s="1">
        <f t="shared" si="1"/>
        <v>63.484532374100716</v>
      </c>
      <c r="E108" s="7">
        <v>103</v>
      </c>
      <c r="F108" s="5" t="s">
        <v>7</v>
      </c>
      <c r="G108" s="7">
        <v>31</v>
      </c>
      <c r="H108" s="5" t="s">
        <v>22</v>
      </c>
      <c r="I108" s="7">
        <v>5</v>
      </c>
    </row>
    <row r="109" spans="1:9" x14ac:dyDescent="0.2">
      <c r="A109" s="3" t="s">
        <v>127</v>
      </c>
      <c r="B109" s="4">
        <v>58253.66</v>
      </c>
      <c r="C109" s="9">
        <v>1542</v>
      </c>
      <c r="D109" s="1">
        <f t="shared" si="1"/>
        <v>37.777989623865111</v>
      </c>
      <c r="E109" s="7">
        <v>198</v>
      </c>
      <c r="F109" s="5" t="s">
        <v>7</v>
      </c>
      <c r="G109" s="7">
        <v>76</v>
      </c>
      <c r="H109" s="5" t="s">
        <v>5</v>
      </c>
      <c r="I109" s="7">
        <v>23</v>
      </c>
    </row>
    <row r="110" spans="1:9" x14ac:dyDescent="0.2">
      <c r="A110" s="3" t="s">
        <v>128</v>
      </c>
      <c r="B110" s="4">
        <v>1149824.0900000001</v>
      </c>
      <c r="C110" s="9">
        <v>15010</v>
      </c>
      <c r="D110" s="1">
        <f t="shared" si="1"/>
        <v>76.603870086608936</v>
      </c>
      <c r="E110" s="7">
        <v>72</v>
      </c>
      <c r="F110" s="5" t="s">
        <v>10</v>
      </c>
      <c r="G110" s="7">
        <v>28</v>
      </c>
      <c r="H110" s="5" t="s">
        <v>8</v>
      </c>
      <c r="I110" s="7">
        <v>12</v>
      </c>
    </row>
    <row r="111" spans="1:9" x14ac:dyDescent="0.2">
      <c r="A111" s="3" t="s">
        <v>129</v>
      </c>
      <c r="B111" s="4">
        <v>3897265.4</v>
      </c>
      <c r="C111" s="9">
        <v>55325</v>
      </c>
      <c r="D111" s="1">
        <f t="shared" si="1"/>
        <v>70.443116131947576</v>
      </c>
      <c r="E111" s="7">
        <v>87</v>
      </c>
      <c r="F111" s="5" t="s">
        <v>34</v>
      </c>
      <c r="G111" s="7">
        <v>12</v>
      </c>
      <c r="H111" s="5" t="s">
        <v>54</v>
      </c>
      <c r="I111" s="7">
        <v>9</v>
      </c>
    </row>
    <row r="112" spans="1:9" x14ac:dyDescent="0.2">
      <c r="A112" s="3" t="s">
        <v>130</v>
      </c>
      <c r="B112" s="4">
        <v>276799.52</v>
      </c>
      <c r="C112" s="9">
        <v>8070</v>
      </c>
      <c r="D112" s="1">
        <f t="shared" si="1"/>
        <v>34.299816604708802</v>
      </c>
      <c r="E112" s="7">
        <v>213</v>
      </c>
      <c r="F112" s="5" t="s">
        <v>10</v>
      </c>
      <c r="G112" s="7">
        <v>52</v>
      </c>
      <c r="H112" s="5" t="s">
        <v>8</v>
      </c>
      <c r="I112" s="7">
        <v>29</v>
      </c>
    </row>
    <row r="113" spans="1:9" x14ac:dyDescent="0.2">
      <c r="A113" s="3" t="s">
        <v>131</v>
      </c>
      <c r="B113" s="4">
        <v>91909.32</v>
      </c>
      <c r="C113" s="9">
        <v>3915</v>
      </c>
      <c r="D113" s="1">
        <f t="shared" si="1"/>
        <v>23.476199233716478</v>
      </c>
      <c r="E113" s="7">
        <v>262</v>
      </c>
      <c r="F113" s="5" t="s">
        <v>34</v>
      </c>
      <c r="G113" s="7">
        <v>39</v>
      </c>
      <c r="H113" s="5" t="s">
        <v>11</v>
      </c>
      <c r="I113" s="7">
        <v>42</v>
      </c>
    </row>
    <row r="114" spans="1:9" x14ac:dyDescent="0.2">
      <c r="A114" s="3" t="s">
        <v>132</v>
      </c>
      <c r="B114" s="4">
        <v>2458647.59</v>
      </c>
      <c r="C114" s="9">
        <v>40845</v>
      </c>
      <c r="D114" s="1">
        <f t="shared" si="1"/>
        <v>60.194579263067695</v>
      </c>
      <c r="E114" s="7">
        <v>114</v>
      </c>
      <c r="F114" s="5" t="s">
        <v>34</v>
      </c>
      <c r="G114" s="7">
        <v>13</v>
      </c>
      <c r="H114" s="5" t="s">
        <v>54</v>
      </c>
      <c r="I114" s="7">
        <v>11</v>
      </c>
    </row>
    <row r="115" spans="1:9" x14ac:dyDescent="0.2">
      <c r="A115" s="3" t="s">
        <v>133</v>
      </c>
      <c r="B115" s="4">
        <v>181946.42</v>
      </c>
      <c r="C115" s="9">
        <v>2546</v>
      </c>
      <c r="D115" s="1">
        <f t="shared" si="1"/>
        <v>71.46363707776905</v>
      </c>
      <c r="E115" s="7">
        <v>82</v>
      </c>
      <c r="F115" s="5" t="s">
        <v>10</v>
      </c>
      <c r="G115" s="7">
        <v>31</v>
      </c>
      <c r="H115" s="5" t="s">
        <v>15</v>
      </c>
      <c r="I115" s="7">
        <v>6</v>
      </c>
    </row>
    <row r="116" spans="1:9" x14ac:dyDescent="0.2">
      <c r="A116" s="3" t="s">
        <v>134</v>
      </c>
      <c r="B116" s="4">
        <v>4243382.83</v>
      </c>
      <c r="C116" s="9">
        <v>55063</v>
      </c>
      <c r="D116" s="1">
        <f t="shared" si="1"/>
        <v>77.064141619599368</v>
      </c>
      <c r="E116" s="7">
        <v>70</v>
      </c>
      <c r="F116" s="5" t="s">
        <v>10</v>
      </c>
      <c r="G116" s="7">
        <v>27</v>
      </c>
      <c r="H116" s="5" t="s">
        <v>54</v>
      </c>
      <c r="I116" s="7">
        <v>6</v>
      </c>
    </row>
    <row r="117" spans="1:9" x14ac:dyDescent="0.2">
      <c r="A117" s="3" t="s">
        <v>135</v>
      </c>
      <c r="B117" s="4">
        <v>81766.53</v>
      </c>
      <c r="C117" s="8">
        <v>917</v>
      </c>
      <c r="D117" s="1">
        <f t="shared" si="1"/>
        <v>89.167426390403492</v>
      </c>
      <c r="E117" s="7">
        <v>56</v>
      </c>
      <c r="F117" s="5" t="s">
        <v>7</v>
      </c>
      <c r="G117" s="7">
        <v>10</v>
      </c>
      <c r="H117" s="5" t="s">
        <v>5</v>
      </c>
      <c r="I117" s="7">
        <v>5</v>
      </c>
    </row>
    <row r="118" spans="1:9" x14ac:dyDescent="0.2">
      <c r="A118" s="3" t="s">
        <v>136</v>
      </c>
      <c r="B118" s="4">
        <v>120957.26</v>
      </c>
      <c r="C118" s="9">
        <v>2493</v>
      </c>
      <c r="D118" s="1">
        <f t="shared" si="1"/>
        <v>48.518756518251102</v>
      </c>
      <c r="E118" s="7">
        <v>148</v>
      </c>
      <c r="F118" s="5" t="s">
        <v>7</v>
      </c>
      <c r="G118" s="7">
        <v>51</v>
      </c>
      <c r="H118" s="5" t="s">
        <v>13</v>
      </c>
      <c r="I118" s="7">
        <v>16</v>
      </c>
    </row>
    <row r="119" spans="1:9" x14ac:dyDescent="0.2">
      <c r="A119" s="3" t="s">
        <v>137</v>
      </c>
      <c r="B119" s="4">
        <v>394115.84000000003</v>
      </c>
      <c r="C119" s="9">
        <v>4162</v>
      </c>
      <c r="D119" s="1">
        <f t="shared" si="1"/>
        <v>94.693858721768393</v>
      </c>
      <c r="E119" s="7">
        <v>48</v>
      </c>
      <c r="F119" s="5" t="s">
        <v>7</v>
      </c>
      <c r="G119" s="7">
        <v>8</v>
      </c>
      <c r="H119" s="5" t="s">
        <v>11</v>
      </c>
      <c r="I119" s="7">
        <v>7</v>
      </c>
    </row>
    <row r="120" spans="1:9" x14ac:dyDescent="0.2">
      <c r="A120" s="3" t="s">
        <v>138</v>
      </c>
      <c r="B120" s="4">
        <v>39759.32</v>
      </c>
      <c r="C120" s="9">
        <v>1398</v>
      </c>
      <c r="D120" s="1">
        <f t="shared" si="1"/>
        <v>28.440143061516451</v>
      </c>
      <c r="E120" s="7">
        <v>242</v>
      </c>
      <c r="F120" s="5" t="s">
        <v>7</v>
      </c>
      <c r="G120" s="7">
        <v>99</v>
      </c>
      <c r="H120" s="5" t="s">
        <v>15</v>
      </c>
      <c r="I120" s="7">
        <v>33</v>
      </c>
    </row>
    <row r="121" spans="1:9" x14ac:dyDescent="0.2">
      <c r="A121" s="3" t="s">
        <v>139</v>
      </c>
      <c r="B121" s="4">
        <v>123988.77</v>
      </c>
      <c r="C121" s="9">
        <v>3169</v>
      </c>
      <c r="D121" s="1">
        <f t="shared" si="1"/>
        <v>39.125519091195962</v>
      </c>
      <c r="E121" s="7">
        <v>190</v>
      </c>
      <c r="F121" s="5" t="s">
        <v>7</v>
      </c>
      <c r="G121" s="7">
        <v>72</v>
      </c>
      <c r="H121" s="5" t="s">
        <v>15</v>
      </c>
      <c r="I121" s="7">
        <v>23</v>
      </c>
    </row>
    <row r="122" spans="1:9" x14ac:dyDescent="0.2">
      <c r="A122" s="3" t="s">
        <v>140</v>
      </c>
      <c r="B122" s="4">
        <v>51078.54</v>
      </c>
      <c r="C122" s="9">
        <v>1450</v>
      </c>
      <c r="D122" s="1">
        <f t="shared" si="1"/>
        <v>35.226579310344832</v>
      </c>
      <c r="E122" s="7">
        <v>210</v>
      </c>
      <c r="F122" s="5" t="s">
        <v>7</v>
      </c>
      <c r="G122" s="7">
        <v>80</v>
      </c>
      <c r="H122" s="5" t="s">
        <v>13</v>
      </c>
      <c r="I122" s="7">
        <v>27</v>
      </c>
    </row>
    <row r="123" spans="1:9" x14ac:dyDescent="0.2">
      <c r="A123" s="3" t="s">
        <v>141</v>
      </c>
      <c r="B123" s="4">
        <v>195290.59</v>
      </c>
      <c r="C123" s="9">
        <v>6606</v>
      </c>
      <c r="D123" s="1">
        <f t="shared" si="1"/>
        <v>29.562608234937933</v>
      </c>
      <c r="E123" s="7">
        <v>235</v>
      </c>
      <c r="F123" s="5" t="s">
        <v>7</v>
      </c>
      <c r="G123" s="7">
        <v>95</v>
      </c>
      <c r="H123" s="5" t="s">
        <v>11</v>
      </c>
      <c r="I123" s="7">
        <v>41</v>
      </c>
    </row>
    <row r="124" spans="1:9" x14ac:dyDescent="0.2">
      <c r="A124" s="3" t="s">
        <v>142</v>
      </c>
      <c r="B124" s="4">
        <v>14039</v>
      </c>
      <c r="C124" s="8">
        <v>443</v>
      </c>
      <c r="D124" s="1">
        <f t="shared" si="1"/>
        <v>31.690744920993229</v>
      </c>
      <c r="E124" s="7">
        <v>227</v>
      </c>
      <c r="F124" s="5" t="s">
        <v>7</v>
      </c>
      <c r="G124" s="7">
        <v>90</v>
      </c>
      <c r="H124" s="5" t="s">
        <v>22</v>
      </c>
      <c r="I124" s="7">
        <v>16</v>
      </c>
    </row>
    <row r="125" spans="1:9" x14ac:dyDescent="0.2">
      <c r="A125" s="3" t="s">
        <v>143</v>
      </c>
      <c r="B125" s="4">
        <v>253510.18</v>
      </c>
      <c r="C125" s="9">
        <v>3555</v>
      </c>
      <c r="D125" s="1">
        <f t="shared" si="1"/>
        <v>71.310880450070329</v>
      </c>
      <c r="E125" s="7">
        <v>85</v>
      </c>
      <c r="F125" s="5" t="s">
        <v>31</v>
      </c>
      <c r="G125" s="7">
        <v>12</v>
      </c>
      <c r="H125" s="5" t="s">
        <v>11</v>
      </c>
      <c r="I125" s="7">
        <v>14</v>
      </c>
    </row>
    <row r="126" spans="1:9" x14ac:dyDescent="0.2">
      <c r="A126" s="3" t="s">
        <v>144</v>
      </c>
      <c r="B126" s="4">
        <v>141100.41</v>
      </c>
      <c r="C126" s="9">
        <v>4025</v>
      </c>
      <c r="D126" s="1">
        <f t="shared" si="1"/>
        <v>35.056002484472053</v>
      </c>
      <c r="E126" s="7">
        <v>211</v>
      </c>
      <c r="F126" s="5" t="s">
        <v>7</v>
      </c>
      <c r="G126" s="7">
        <v>81</v>
      </c>
      <c r="H126" s="5" t="s">
        <v>15</v>
      </c>
      <c r="I126" s="7">
        <v>26</v>
      </c>
    </row>
    <row r="127" spans="1:9" x14ac:dyDescent="0.2">
      <c r="A127" s="3" t="s">
        <v>145</v>
      </c>
      <c r="B127" s="4">
        <v>268001.74</v>
      </c>
      <c r="C127" s="9">
        <v>10834</v>
      </c>
      <c r="D127" s="1">
        <f t="shared" si="1"/>
        <v>24.737099870777183</v>
      </c>
      <c r="E127" s="7">
        <v>257</v>
      </c>
      <c r="F127" s="5" t="s">
        <v>31</v>
      </c>
      <c r="G127" s="7">
        <v>23</v>
      </c>
      <c r="H127" s="5" t="s">
        <v>32</v>
      </c>
      <c r="I127" s="7">
        <v>19</v>
      </c>
    </row>
    <row r="128" spans="1:9" x14ac:dyDescent="0.2">
      <c r="A128" s="3" t="s">
        <v>146</v>
      </c>
      <c r="B128" s="4">
        <v>18200919.370000001</v>
      </c>
      <c r="C128" s="9">
        <v>178577</v>
      </c>
      <c r="D128" s="1">
        <f t="shared" si="1"/>
        <v>101.9219685065826</v>
      </c>
      <c r="E128" s="7">
        <v>41</v>
      </c>
      <c r="F128" s="5" t="s">
        <v>10</v>
      </c>
      <c r="G128" s="7">
        <v>15</v>
      </c>
      <c r="H128" s="5" t="s">
        <v>56</v>
      </c>
      <c r="I128" s="7">
        <v>6</v>
      </c>
    </row>
    <row r="129" spans="1:9" x14ac:dyDescent="0.2">
      <c r="A129" s="3" t="s">
        <v>147</v>
      </c>
      <c r="B129" s="4">
        <v>27070041.239999998</v>
      </c>
      <c r="C129" s="9">
        <v>47594</v>
      </c>
      <c r="D129" s="1">
        <f t="shared" si="1"/>
        <v>568.77003908055633</v>
      </c>
      <c r="E129" s="7">
        <v>3</v>
      </c>
      <c r="F129" s="5" t="s">
        <v>10</v>
      </c>
      <c r="G129" s="7">
        <v>3</v>
      </c>
      <c r="H129" s="5" t="s">
        <v>54</v>
      </c>
      <c r="I129" s="7">
        <v>1</v>
      </c>
    </row>
    <row r="130" spans="1:9" x14ac:dyDescent="0.2">
      <c r="A130" s="3" t="s">
        <v>148</v>
      </c>
      <c r="B130" s="4">
        <v>594380.22</v>
      </c>
      <c r="C130" s="9">
        <v>7722</v>
      </c>
      <c r="D130" s="1">
        <f t="shared" ref="D130:D193" si="2">B130/C130</f>
        <v>76.972315462315464</v>
      </c>
      <c r="E130" s="7">
        <v>71</v>
      </c>
      <c r="F130" s="5" t="s">
        <v>7</v>
      </c>
      <c r="G130" s="7">
        <v>17</v>
      </c>
      <c r="H130" s="5" t="s">
        <v>8</v>
      </c>
      <c r="I130" s="7">
        <v>11</v>
      </c>
    </row>
    <row r="131" spans="1:9" x14ac:dyDescent="0.2">
      <c r="A131" s="3" t="s">
        <v>149</v>
      </c>
      <c r="B131" s="4">
        <v>4667747.67</v>
      </c>
      <c r="C131" s="9">
        <v>15031</v>
      </c>
      <c r="D131" s="1">
        <f t="shared" si="2"/>
        <v>310.54139245559179</v>
      </c>
      <c r="E131" s="7">
        <v>6</v>
      </c>
      <c r="F131" s="5" t="s">
        <v>31</v>
      </c>
      <c r="G131" s="7">
        <v>1</v>
      </c>
      <c r="H131" s="5" t="s">
        <v>8</v>
      </c>
      <c r="I131" s="7">
        <v>4</v>
      </c>
    </row>
    <row r="132" spans="1:9" x14ac:dyDescent="0.2">
      <c r="A132" s="3" t="s">
        <v>150</v>
      </c>
      <c r="B132" s="4">
        <v>2403592.2400000002</v>
      </c>
      <c r="C132" s="9">
        <v>15110</v>
      </c>
      <c r="D132" s="1">
        <f t="shared" si="2"/>
        <v>159.0729477167439</v>
      </c>
      <c r="E132" s="7">
        <v>18</v>
      </c>
      <c r="F132" s="5" t="s">
        <v>10</v>
      </c>
      <c r="G132" s="7">
        <v>8</v>
      </c>
      <c r="H132" s="5" t="s">
        <v>32</v>
      </c>
      <c r="I132" s="7">
        <v>4</v>
      </c>
    </row>
    <row r="133" spans="1:9" x14ac:dyDescent="0.2">
      <c r="A133" s="3" t="s">
        <v>151</v>
      </c>
      <c r="B133" s="4">
        <v>51937.13</v>
      </c>
      <c r="C133" s="9">
        <v>1596</v>
      </c>
      <c r="D133" s="1">
        <f t="shared" si="2"/>
        <v>32.542061403508768</v>
      </c>
      <c r="E133" s="7">
        <v>222</v>
      </c>
      <c r="F133" s="5" t="s">
        <v>7</v>
      </c>
      <c r="G133" s="7">
        <v>87</v>
      </c>
      <c r="H133" s="5" t="s">
        <v>13</v>
      </c>
      <c r="I133" s="7">
        <v>28</v>
      </c>
    </row>
    <row r="134" spans="1:9" x14ac:dyDescent="0.2">
      <c r="A134" s="3" t="s">
        <v>152</v>
      </c>
      <c r="B134" s="4">
        <v>171926.82</v>
      </c>
      <c r="C134" s="9">
        <v>5110</v>
      </c>
      <c r="D134" s="1">
        <f t="shared" si="2"/>
        <v>33.645170254403133</v>
      </c>
      <c r="E134" s="7">
        <v>215</v>
      </c>
      <c r="F134" s="5" t="s">
        <v>34</v>
      </c>
      <c r="G134" s="7">
        <v>33</v>
      </c>
      <c r="H134" s="5" t="s">
        <v>11</v>
      </c>
      <c r="I134" s="7">
        <v>34</v>
      </c>
    </row>
    <row r="135" spans="1:9" x14ac:dyDescent="0.2">
      <c r="A135" s="3" t="s">
        <v>153</v>
      </c>
      <c r="B135" s="4">
        <v>1677836.33</v>
      </c>
      <c r="C135" s="9">
        <v>13507</v>
      </c>
      <c r="D135" s="1">
        <f t="shared" si="2"/>
        <v>124.21976234545052</v>
      </c>
      <c r="E135" s="7">
        <v>25</v>
      </c>
      <c r="F135" s="5" t="s">
        <v>34</v>
      </c>
      <c r="G135" s="7">
        <v>5</v>
      </c>
      <c r="H135" s="5" t="s">
        <v>8</v>
      </c>
      <c r="I135" s="7">
        <v>6</v>
      </c>
    </row>
    <row r="136" spans="1:9" x14ac:dyDescent="0.2">
      <c r="A136" s="3" t="s">
        <v>154</v>
      </c>
      <c r="B136" s="4">
        <v>14753365.609999999</v>
      </c>
      <c r="C136" s="9">
        <v>137653</v>
      </c>
      <c r="D136" s="1">
        <f t="shared" si="2"/>
        <v>107.17794461435639</v>
      </c>
      <c r="E136" s="7">
        <v>33</v>
      </c>
      <c r="F136" s="5" t="s">
        <v>31</v>
      </c>
      <c r="G136" s="7">
        <v>6</v>
      </c>
      <c r="H136" s="5" t="s">
        <v>56</v>
      </c>
      <c r="I136" s="7">
        <v>5</v>
      </c>
    </row>
    <row r="137" spans="1:9" x14ac:dyDescent="0.2">
      <c r="A137" s="3" t="s">
        <v>155</v>
      </c>
      <c r="B137" s="4">
        <v>35214.589999999997</v>
      </c>
      <c r="C137" s="8">
        <v>784</v>
      </c>
      <c r="D137" s="1">
        <f t="shared" si="2"/>
        <v>44.916568877551015</v>
      </c>
      <c r="E137" s="7">
        <v>159</v>
      </c>
      <c r="F137" s="5" t="s">
        <v>7</v>
      </c>
      <c r="G137" s="7">
        <v>56</v>
      </c>
      <c r="H137" s="5" t="s">
        <v>22</v>
      </c>
      <c r="I137" s="7">
        <v>12</v>
      </c>
    </row>
    <row r="138" spans="1:9" x14ac:dyDescent="0.2">
      <c r="A138" s="3" t="s">
        <v>156</v>
      </c>
      <c r="B138" s="4">
        <v>4590618</v>
      </c>
      <c r="C138" s="9">
        <v>25336</v>
      </c>
      <c r="D138" s="1">
        <f t="shared" si="2"/>
        <v>181.18953268077044</v>
      </c>
      <c r="E138" s="7">
        <v>16</v>
      </c>
      <c r="F138" s="5" t="s">
        <v>7</v>
      </c>
      <c r="G138" s="7">
        <v>1</v>
      </c>
      <c r="H138" s="5" t="s">
        <v>65</v>
      </c>
      <c r="I138" s="7">
        <v>1</v>
      </c>
    </row>
    <row r="139" spans="1:9" x14ac:dyDescent="0.2">
      <c r="A139" s="3" t="s">
        <v>157</v>
      </c>
      <c r="B139" s="4">
        <v>71587454.219999999</v>
      </c>
      <c r="C139" s="9">
        <v>508526</v>
      </c>
      <c r="D139" s="1">
        <f t="shared" si="2"/>
        <v>140.77442297935602</v>
      </c>
      <c r="E139" s="7">
        <v>20</v>
      </c>
      <c r="F139" s="5" t="s">
        <v>31</v>
      </c>
      <c r="G139" s="7">
        <v>3</v>
      </c>
      <c r="H139" s="5" t="s">
        <v>56</v>
      </c>
      <c r="I139" s="7">
        <v>2</v>
      </c>
    </row>
    <row r="140" spans="1:9" x14ac:dyDescent="0.2">
      <c r="A140" s="3" t="s">
        <v>158</v>
      </c>
      <c r="B140" s="4">
        <v>52236.55</v>
      </c>
      <c r="C140" s="9">
        <v>1618</v>
      </c>
      <c r="D140" s="1">
        <f t="shared" si="2"/>
        <v>32.284641532756488</v>
      </c>
      <c r="E140" s="7">
        <v>223</v>
      </c>
      <c r="F140" s="5" t="s">
        <v>10</v>
      </c>
      <c r="G140" s="7">
        <v>53</v>
      </c>
      <c r="H140" s="5" t="s">
        <v>13</v>
      </c>
      <c r="I140" s="7">
        <v>29</v>
      </c>
    </row>
    <row r="141" spans="1:9" x14ac:dyDescent="0.2">
      <c r="A141" s="3" t="s">
        <v>159</v>
      </c>
      <c r="B141" s="4">
        <v>63956.93</v>
      </c>
      <c r="C141" s="9">
        <v>1039</v>
      </c>
      <c r="D141" s="1">
        <f t="shared" si="2"/>
        <v>61.556236766121273</v>
      </c>
      <c r="E141" s="7">
        <v>111</v>
      </c>
      <c r="F141" s="5" t="s">
        <v>7</v>
      </c>
      <c r="G141" s="7">
        <v>36</v>
      </c>
      <c r="H141" s="5" t="s">
        <v>22</v>
      </c>
      <c r="I141" s="7">
        <v>7</v>
      </c>
    </row>
    <row r="142" spans="1:9" x14ac:dyDescent="0.2">
      <c r="A142" s="3" t="s">
        <v>160</v>
      </c>
      <c r="B142" s="4">
        <v>31379.48</v>
      </c>
      <c r="C142" s="9">
        <v>1162</v>
      </c>
      <c r="D142" s="1">
        <f t="shared" si="2"/>
        <v>27.004716006884681</v>
      </c>
      <c r="E142" s="7">
        <v>248</v>
      </c>
      <c r="F142" s="5" t="s">
        <v>7</v>
      </c>
      <c r="G142" s="7">
        <v>104</v>
      </c>
      <c r="H142" s="5" t="s">
        <v>22</v>
      </c>
      <c r="I142" s="7">
        <v>20</v>
      </c>
    </row>
    <row r="143" spans="1:9" x14ac:dyDescent="0.2">
      <c r="A143" s="3" t="s">
        <v>161</v>
      </c>
      <c r="B143" s="4">
        <v>5645802.9500000002</v>
      </c>
      <c r="C143" s="9">
        <v>153816</v>
      </c>
      <c r="D143" s="1">
        <f t="shared" si="2"/>
        <v>36.704913338014251</v>
      </c>
      <c r="E143" s="7">
        <v>203</v>
      </c>
      <c r="F143" s="5" t="s">
        <v>4</v>
      </c>
      <c r="G143" s="7">
        <v>11</v>
      </c>
      <c r="H143" s="5" t="s">
        <v>56</v>
      </c>
      <c r="I143" s="7">
        <v>10</v>
      </c>
    </row>
    <row r="144" spans="1:9" x14ac:dyDescent="0.2">
      <c r="A144" s="3" t="s">
        <v>162</v>
      </c>
      <c r="B144" s="4">
        <v>4505584.68</v>
      </c>
      <c r="C144" s="9">
        <v>41131</v>
      </c>
      <c r="D144" s="1">
        <f t="shared" si="2"/>
        <v>109.54230823466484</v>
      </c>
      <c r="E144" s="7">
        <v>31</v>
      </c>
      <c r="F144" s="5" t="s">
        <v>34</v>
      </c>
      <c r="G144" s="7">
        <v>6</v>
      </c>
      <c r="H144" s="5" t="s">
        <v>54</v>
      </c>
      <c r="I144" s="7">
        <v>3</v>
      </c>
    </row>
    <row r="145" spans="1:9" x14ac:dyDescent="0.2">
      <c r="A145" s="3" t="s">
        <v>163</v>
      </c>
      <c r="B145" s="4">
        <v>32649.439999999999</v>
      </c>
      <c r="C145" s="8">
        <v>643</v>
      </c>
      <c r="D145" s="1">
        <f t="shared" si="2"/>
        <v>50.776734059097976</v>
      </c>
      <c r="E145" s="7">
        <v>142</v>
      </c>
      <c r="F145" s="5" t="s">
        <v>7</v>
      </c>
      <c r="G145" s="7">
        <v>48</v>
      </c>
      <c r="H145" s="5" t="s">
        <v>22</v>
      </c>
      <c r="I145" s="7">
        <v>11</v>
      </c>
    </row>
    <row r="146" spans="1:9" x14ac:dyDescent="0.2">
      <c r="A146" s="3" t="s">
        <v>164</v>
      </c>
      <c r="B146" s="4">
        <v>156730.18</v>
      </c>
      <c r="C146" s="9">
        <v>4478</v>
      </c>
      <c r="D146" s="1">
        <f t="shared" si="2"/>
        <v>35.000040196516302</v>
      </c>
      <c r="E146" s="7">
        <v>212</v>
      </c>
      <c r="F146" s="5" t="s">
        <v>10</v>
      </c>
      <c r="G146" s="7">
        <v>51</v>
      </c>
      <c r="H146" s="5" t="s">
        <v>15</v>
      </c>
      <c r="I146" s="7">
        <v>27</v>
      </c>
    </row>
    <row r="147" spans="1:9" x14ac:dyDescent="0.2">
      <c r="A147" s="3" t="s">
        <v>165</v>
      </c>
      <c r="B147" s="4">
        <v>636983.79</v>
      </c>
      <c r="C147" s="9">
        <v>11196</v>
      </c>
      <c r="D147" s="1">
        <f t="shared" si="2"/>
        <v>56.893871918542338</v>
      </c>
      <c r="E147" s="7">
        <v>120</v>
      </c>
      <c r="F147" s="5" t="s">
        <v>34</v>
      </c>
      <c r="G147" s="7">
        <v>15</v>
      </c>
      <c r="H147" s="5" t="s">
        <v>8</v>
      </c>
      <c r="I147" s="7">
        <v>19</v>
      </c>
    </row>
    <row r="148" spans="1:9" x14ac:dyDescent="0.2">
      <c r="A148" s="3" t="s">
        <v>166</v>
      </c>
      <c r="B148" s="4">
        <v>132645.24</v>
      </c>
      <c r="C148" s="9">
        <v>7537</v>
      </c>
      <c r="D148" s="1">
        <f t="shared" si="2"/>
        <v>17.599209234443411</v>
      </c>
      <c r="E148" s="7">
        <v>274</v>
      </c>
      <c r="F148" s="5" t="s">
        <v>7</v>
      </c>
      <c r="G148" s="7">
        <v>110</v>
      </c>
      <c r="H148" s="5" t="s">
        <v>11</v>
      </c>
      <c r="I148" s="7">
        <v>43</v>
      </c>
    </row>
    <row r="149" spans="1:9" x14ac:dyDescent="0.2">
      <c r="A149" s="3" t="s">
        <v>167</v>
      </c>
      <c r="B149" s="4">
        <v>45140.84</v>
      </c>
      <c r="C149" s="8">
        <v>806</v>
      </c>
      <c r="D149" s="1">
        <f t="shared" si="2"/>
        <v>56.006004962779151</v>
      </c>
      <c r="E149" s="7">
        <v>124</v>
      </c>
      <c r="F149" s="5" t="s">
        <v>19</v>
      </c>
      <c r="G149" s="7">
        <v>11</v>
      </c>
      <c r="H149" s="5" t="s">
        <v>5</v>
      </c>
      <c r="I149" s="7">
        <v>9</v>
      </c>
    </row>
    <row r="150" spans="1:9" x14ac:dyDescent="0.2">
      <c r="A150" s="3" t="s">
        <v>168</v>
      </c>
      <c r="B150" s="4">
        <v>81417.69</v>
      </c>
      <c r="C150" s="9">
        <v>1922</v>
      </c>
      <c r="D150" s="1">
        <f t="shared" si="2"/>
        <v>42.360920915712803</v>
      </c>
      <c r="E150" s="7">
        <v>173</v>
      </c>
      <c r="F150" s="5" t="s">
        <v>7</v>
      </c>
      <c r="G150" s="7">
        <v>65</v>
      </c>
      <c r="H150" s="5" t="s">
        <v>13</v>
      </c>
      <c r="I150" s="7">
        <v>21</v>
      </c>
    </row>
    <row r="151" spans="1:9" x14ac:dyDescent="0.2">
      <c r="A151" s="3" t="s">
        <v>169</v>
      </c>
      <c r="B151" s="4">
        <v>254851.98</v>
      </c>
      <c r="C151" s="9">
        <v>7207</v>
      </c>
      <c r="D151" s="1">
        <f t="shared" si="2"/>
        <v>35.36172887470515</v>
      </c>
      <c r="E151" s="7">
        <v>209</v>
      </c>
      <c r="F151" s="5" t="s">
        <v>10</v>
      </c>
      <c r="G151" s="7">
        <v>50</v>
      </c>
      <c r="H151" s="5" t="s">
        <v>11</v>
      </c>
      <c r="I151" s="7">
        <v>33</v>
      </c>
    </row>
    <row r="152" spans="1:9" x14ac:dyDescent="0.2">
      <c r="A152" s="3" t="s">
        <v>170</v>
      </c>
      <c r="B152" s="4">
        <v>260033.03</v>
      </c>
      <c r="C152" s="9">
        <v>3372</v>
      </c>
      <c r="D152" s="1">
        <f t="shared" si="2"/>
        <v>77.115370699881382</v>
      </c>
      <c r="E152" s="7">
        <v>69</v>
      </c>
      <c r="F152" s="5" t="s">
        <v>10</v>
      </c>
      <c r="G152" s="7">
        <v>26</v>
      </c>
      <c r="H152" s="5" t="s">
        <v>11</v>
      </c>
      <c r="I152" s="7">
        <v>10</v>
      </c>
    </row>
    <row r="153" spans="1:9" x14ac:dyDescent="0.2">
      <c r="A153" s="3" t="s">
        <v>171</v>
      </c>
      <c r="B153" s="4">
        <v>213458.02</v>
      </c>
      <c r="C153" s="9">
        <v>4263</v>
      </c>
      <c r="D153" s="1">
        <f t="shared" si="2"/>
        <v>50.072254281022751</v>
      </c>
      <c r="E153" s="7">
        <v>144</v>
      </c>
      <c r="F153" s="5" t="s">
        <v>7</v>
      </c>
      <c r="G153" s="7">
        <v>49</v>
      </c>
      <c r="H153" s="5" t="s">
        <v>15</v>
      </c>
      <c r="I153" s="7">
        <v>16</v>
      </c>
    </row>
    <row r="154" spans="1:9" x14ac:dyDescent="0.2">
      <c r="A154" s="3" t="s">
        <v>172</v>
      </c>
      <c r="B154" s="4">
        <v>12635.27</v>
      </c>
      <c r="C154" s="8">
        <v>498</v>
      </c>
      <c r="D154" s="1">
        <f t="shared" si="2"/>
        <v>25.372028112449801</v>
      </c>
      <c r="E154" s="7">
        <v>254</v>
      </c>
      <c r="F154" s="5" t="s">
        <v>7</v>
      </c>
      <c r="G154" s="7">
        <v>106</v>
      </c>
      <c r="H154" s="5" t="s">
        <v>22</v>
      </c>
      <c r="I154" s="7">
        <v>21</v>
      </c>
    </row>
    <row r="155" spans="1:9" x14ac:dyDescent="0.2">
      <c r="A155" s="3" t="s">
        <v>173</v>
      </c>
      <c r="B155" s="4">
        <v>3942457</v>
      </c>
      <c r="C155" s="9">
        <v>41669</v>
      </c>
      <c r="D155" s="1">
        <f t="shared" si="2"/>
        <v>94.613669634500468</v>
      </c>
      <c r="E155" s="7">
        <v>49</v>
      </c>
      <c r="F155" s="5" t="s">
        <v>31</v>
      </c>
      <c r="G155" s="7">
        <v>9</v>
      </c>
      <c r="H155" s="5" t="s">
        <v>54</v>
      </c>
      <c r="I155" s="7">
        <v>4</v>
      </c>
    </row>
    <row r="156" spans="1:9" x14ac:dyDescent="0.2">
      <c r="A156" s="3" t="s">
        <v>174</v>
      </c>
      <c r="B156" s="4">
        <v>23649.69</v>
      </c>
      <c r="C156" s="9">
        <v>1257</v>
      </c>
      <c r="D156" s="1">
        <f t="shared" si="2"/>
        <v>18.814391408114556</v>
      </c>
      <c r="E156" s="7">
        <v>271</v>
      </c>
      <c r="F156" s="5" t="s">
        <v>19</v>
      </c>
      <c r="G156" s="7">
        <v>21</v>
      </c>
      <c r="H156" s="5" t="s">
        <v>5</v>
      </c>
      <c r="I156" s="7">
        <v>38</v>
      </c>
    </row>
    <row r="157" spans="1:9" x14ac:dyDescent="0.2">
      <c r="A157" s="3" t="s">
        <v>175</v>
      </c>
      <c r="B157" s="4">
        <v>86792.86</v>
      </c>
      <c r="C157" s="9">
        <v>2995</v>
      </c>
      <c r="D157" s="1">
        <f t="shared" si="2"/>
        <v>28.979252086811353</v>
      </c>
      <c r="E157" s="7">
        <v>239</v>
      </c>
      <c r="F157" s="5" t="s">
        <v>31</v>
      </c>
      <c r="G157" s="7">
        <v>22</v>
      </c>
      <c r="H157" s="5" t="s">
        <v>15</v>
      </c>
      <c r="I157" s="7">
        <v>32</v>
      </c>
    </row>
    <row r="158" spans="1:9" x14ac:dyDescent="0.2">
      <c r="A158" s="3" t="s">
        <v>176</v>
      </c>
      <c r="B158" s="4">
        <v>77542.559999999998</v>
      </c>
      <c r="C158" s="9">
        <v>4343</v>
      </c>
      <c r="D158" s="1">
        <f t="shared" si="2"/>
        <v>17.854607414229793</v>
      </c>
      <c r="E158" s="7">
        <v>273</v>
      </c>
      <c r="F158" s="5" t="s">
        <v>34</v>
      </c>
      <c r="G158" s="7">
        <v>42</v>
      </c>
      <c r="H158" s="5" t="s">
        <v>15</v>
      </c>
      <c r="I158" s="7">
        <v>37</v>
      </c>
    </row>
    <row r="159" spans="1:9" x14ac:dyDescent="0.2">
      <c r="A159" s="3" t="s">
        <v>177</v>
      </c>
      <c r="B159" s="4">
        <v>1147636.52</v>
      </c>
      <c r="C159" s="9">
        <v>18530</v>
      </c>
      <c r="D159" s="1">
        <f t="shared" si="2"/>
        <v>61.933973016729631</v>
      </c>
      <c r="E159" s="7">
        <v>108</v>
      </c>
      <c r="F159" s="5" t="s">
        <v>7</v>
      </c>
      <c r="G159" s="7">
        <v>33</v>
      </c>
      <c r="H159" s="5" t="s">
        <v>32</v>
      </c>
      <c r="I159" s="7">
        <v>9</v>
      </c>
    </row>
    <row r="160" spans="1:9" x14ac:dyDescent="0.2">
      <c r="A160" s="3" t="s">
        <v>178</v>
      </c>
      <c r="B160" s="4">
        <v>20359.84</v>
      </c>
      <c r="C160" s="8">
        <v>737</v>
      </c>
      <c r="D160" s="1">
        <f t="shared" si="2"/>
        <v>27.625291723202171</v>
      </c>
      <c r="E160" s="7">
        <v>246</v>
      </c>
      <c r="F160" s="5" t="s">
        <v>7</v>
      </c>
      <c r="G160" s="7">
        <v>102</v>
      </c>
      <c r="H160" s="5" t="s">
        <v>22</v>
      </c>
      <c r="I160" s="7">
        <v>18</v>
      </c>
    </row>
    <row r="161" spans="1:9" x14ac:dyDescent="0.2">
      <c r="A161" s="3" t="s">
        <v>179</v>
      </c>
      <c r="B161" s="4">
        <v>687444.98</v>
      </c>
      <c r="C161" s="9">
        <v>7771</v>
      </c>
      <c r="D161" s="1">
        <f t="shared" si="2"/>
        <v>88.462872217217864</v>
      </c>
      <c r="E161" s="7">
        <v>58</v>
      </c>
      <c r="F161" s="5" t="s">
        <v>31</v>
      </c>
      <c r="G161" s="7">
        <v>10</v>
      </c>
      <c r="H161" s="5" t="s">
        <v>8</v>
      </c>
      <c r="I161" s="7">
        <v>7</v>
      </c>
    </row>
    <row r="162" spans="1:9" x14ac:dyDescent="0.2">
      <c r="A162" s="3" t="s">
        <v>180</v>
      </c>
      <c r="B162" s="4">
        <v>11080.87</v>
      </c>
      <c r="C162" s="9">
        <v>1437</v>
      </c>
      <c r="D162" s="1">
        <f t="shared" si="2"/>
        <v>7.711113430758525</v>
      </c>
      <c r="E162" s="7">
        <v>290</v>
      </c>
      <c r="F162" s="5" t="s">
        <v>7</v>
      </c>
      <c r="G162" s="7">
        <v>118</v>
      </c>
      <c r="H162" s="5" t="s">
        <v>5</v>
      </c>
      <c r="I162" s="7">
        <v>48</v>
      </c>
    </row>
    <row r="163" spans="1:9" x14ac:dyDescent="0.2">
      <c r="A163" s="3" t="s">
        <v>181</v>
      </c>
      <c r="B163" s="4">
        <v>216480.82</v>
      </c>
      <c r="C163" s="9">
        <v>3643</v>
      </c>
      <c r="D163" s="1">
        <f t="shared" si="2"/>
        <v>59.423777106780129</v>
      </c>
      <c r="E163" s="7">
        <v>115</v>
      </c>
      <c r="F163" s="5" t="s">
        <v>34</v>
      </c>
      <c r="G163" s="7">
        <v>14</v>
      </c>
      <c r="H163" s="5" t="s">
        <v>15</v>
      </c>
      <c r="I163" s="7">
        <v>11</v>
      </c>
    </row>
    <row r="164" spans="1:9" x14ac:dyDescent="0.2">
      <c r="A164" s="3" t="s">
        <v>182</v>
      </c>
      <c r="B164" s="4">
        <v>48079.78</v>
      </c>
      <c r="C164" s="9">
        <v>1185</v>
      </c>
      <c r="D164" s="1">
        <f t="shared" si="2"/>
        <v>40.573654008438815</v>
      </c>
      <c r="E164" s="7">
        <v>180</v>
      </c>
      <c r="F164" s="5" t="s">
        <v>10</v>
      </c>
      <c r="G164" s="7">
        <v>47</v>
      </c>
      <c r="H164" s="5" t="s">
        <v>5</v>
      </c>
      <c r="I164" s="7">
        <v>19</v>
      </c>
    </row>
    <row r="165" spans="1:9" x14ac:dyDescent="0.2">
      <c r="A165" s="3" t="s">
        <v>183</v>
      </c>
      <c r="B165" s="4">
        <v>97572.52</v>
      </c>
      <c r="C165" s="9">
        <v>2704</v>
      </c>
      <c r="D165" s="1">
        <f t="shared" si="2"/>
        <v>36.084511834319528</v>
      </c>
      <c r="E165" s="7">
        <v>207</v>
      </c>
      <c r="F165" s="5" t="s">
        <v>7</v>
      </c>
      <c r="G165" s="7">
        <v>79</v>
      </c>
      <c r="H165" s="5" t="s">
        <v>13</v>
      </c>
      <c r="I165" s="7">
        <v>26</v>
      </c>
    </row>
    <row r="166" spans="1:9" x14ac:dyDescent="0.2">
      <c r="A166" s="3" t="s">
        <v>184</v>
      </c>
      <c r="B166" s="4">
        <v>362193.53</v>
      </c>
      <c r="C166" s="9">
        <v>6445</v>
      </c>
      <c r="D166" s="1">
        <f t="shared" si="2"/>
        <v>56.19759968968193</v>
      </c>
      <c r="E166" s="7">
        <v>123</v>
      </c>
      <c r="F166" s="5" t="s">
        <v>7</v>
      </c>
      <c r="G166" s="7">
        <v>42</v>
      </c>
      <c r="H166" s="5" t="s">
        <v>11</v>
      </c>
      <c r="I166" s="7">
        <v>18</v>
      </c>
    </row>
    <row r="167" spans="1:9" x14ac:dyDescent="0.2">
      <c r="A167" s="3" t="s">
        <v>185</v>
      </c>
      <c r="B167" s="4">
        <v>300226.15999999997</v>
      </c>
      <c r="C167" s="9">
        <v>8136</v>
      </c>
      <c r="D167" s="1">
        <f t="shared" si="2"/>
        <v>36.900953785644049</v>
      </c>
      <c r="E167" s="7">
        <v>201</v>
      </c>
      <c r="F167" s="5" t="s">
        <v>4</v>
      </c>
      <c r="G167" s="7">
        <v>10</v>
      </c>
      <c r="H167" s="5" t="s">
        <v>11</v>
      </c>
      <c r="I167" s="7">
        <v>31</v>
      </c>
    </row>
    <row r="168" spans="1:9" x14ac:dyDescent="0.2">
      <c r="A168" s="3" t="s">
        <v>186</v>
      </c>
      <c r="B168" s="4">
        <v>144506.35</v>
      </c>
      <c r="C168" s="9">
        <v>4849</v>
      </c>
      <c r="D168" s="1">
        <f t="shared" si="2"/>
        <v>29.801268302742834</v>
      </c>
      <c r="E168" s="7">
        <v>233</v>
      </c>
      <c r="F168" s="5" t="s">
        <v>31</v>
      </c>
      <c r="G168" s="7">
        <v>20</v>
      </c>
      <c r="H168" s="5" t="s">
        <v>11</v>
      </c>
      <c r="I168" s="7">
        <v>40</v>
      </c>
    </row>
    <row r="169" spans="1:9" x14ac:dyDescent="0.2">
      <c r="A169" s="3" t="s">
        <v>187</v>
      </c>
      <c r="B169" s="4">
        <v>389283.9</v>
      </c>
      <c r="C169" s="9">
        <v>14068</v>
      </c>
      <c r="D169" s="1">
        <f t="shared" si="2"/>
        <v>27.671588001137334</v>
      </c>
      <c r="E169" s="7">
        <v>245</v>
      </c>
      <c r="F169" s="5" t="s">
        <v>34</v>
      </c>
      <c r="G169" s="7">
        <v>35</v>
      </c>
      <c r="H169" s="5" t="s">
        <v>8</v>
      </c>
      <c r="I169" s="7">
        <v>30</v>
      </c>
    </row>
    <row r="170" spans="1:9" x14ac:dyDescent="0.2">
      <c r="A170" s="3" t="s">
        <v>188</v>
      </c>
      <c r="B170" s="4">
        <v>37422.78</v>
      </c>
      <c r="C170" s="8">
        <v>755</v>
      </c>
      <c r="D170" s="1">
        <f t="shared" si="2"/>
        <v>49.566596026490068</v>
      </c>
      <c r="E170" s="7">
        <v>147</v>
      </c>
      <c r="F170" s="5" t="s">
        <v>34</v>
      </c>
      <c r="G170" s="7">
        <v>20</v>
      </c>
      <c r="H170" s="5" t="s">
        <v>5</v>
      </c>
      <c r="I170" s="7">
        <v>14</v>
      </c>
    </row>
    <row r="171" spans="1:9" x14ac:dyDescent="0.2">
      <c r="A171" s="3" t="s">
        <v>189</v>
      </c>
      <c r="B171" s="4">
        <v>5715363.3499999996</v>
      </c>
      <c r="C171" s="9">
        <v>60443</v>
      </c>
      <c r="D171" s="1">
        <f t="shared" si="2"/>
        <v>94.55790331386595</v>
      </c>
      <c r="E171" s="7">
        <v>50</v>
      </c>
      <c r="F171" s="5" t="s">
        <v>10</v>
      </c>
      <c r="G171" s="7">
        <v>18</v>
      </c>
      <c r="H171" s="5" t="s">
        <v>35</v>
      </c>
      <c r="I171" s="7">
        <v>6</v>
      </c>
    </row>
    <row r="172" spans="1:9" x14ac:dyDescent="0.2">
      <c r="A172" s="3" t="s">
        <v>190</v>
      </c>
      <c r="B172" s="4">
        <v>150516.47</v>
      </c>
      <c r="C172" s="9">
        <v>3294</v>
      </c>
      <c r="D172" s="1">
        <f t="shared" si="2"/>
        <v>45.694131754705523</v>
      </c>
      <c r="E172" s="7">
        <v>154</v>
      </c>
      <c r="F172" s="5" t="s">
        <v>7</v>
      </c>
      <c r="G172" s="7">
        <v>53</v>
      </c>
      <c r="H172" s="5" t="s">
        <v>13</v>
      </c>
      <c r="I172" s="7">
        <v>18</v>
      </c>
    </row>
    <row r="173" spans="1:9" x14ac:dyDescent="0.2">
      <c r="A173" s="3" t="s">
        <v>191</v>
      </c>
      <c r="B173" s="4">
        <v>66962.45</v>
      </c>
      <c r="C173" s="9">
        <v>1531</v>
      </c>
      <c r="D173" s="1">
        <f t="shared" si="2"/>
        <v>43.737720444154142</v>
      </c>
      <c r="E173" s="7">
        <v>163</v>
      </c>
      <c r="F173" s="5" t="s">
        <v>7</v>
      </c>
      <c r="G173" s="7">
        <v>60</v>
      </c>
      <c r="H173" s="5" t="s">
        <v>13</v>
      </c>
      <c r="I173" s="7">
        <v>19</v>
      </c>
    </row>
    <row r="174" spans="1:9" x14ac:dyDescent="0.2">
      <c r="A174" s="3" t="s">
        <v>192</v>
      </c>
      <c r="B174" s="4">
        <v>656055.34</v>
      </c>
      <c r="C174" s="9">
        <v>9394</v>
      </c>
      <c r="D174" s="1">
        <f t="shared" si="2"/>
        <v>69.837698530977221</v>
      </c>
      <c r="E174" s="7">
        <v>89</v>
      </c>
      <c r="F174" s="5" t="s">
        <v>19</v>
      </c>
      <c r="G174" s="7">
        <v>8</v>
      </c>
      <c r="H174" s="5" t="s">
        <v>8</v>
      </c>
      <c r="I174" s="7">
        <v>15</v>
      </c>
    </row>
    <row r="175" spans="1:9" x14ac:dyDescent="0.2">
      <c r="A175" s="3" t="s">
        <v>193</v>
      </c>
      <c r="B175" s="4">
        <v>410536.72</v>
      </c>
      <c r="C175" s="9">
        <v>9109</v>
      </c>
      <c r="D175" s="1">
        <f t="shared" si="2"/>
        <v>45.069351191129648</v>
      </c>
      <c r="E175" s="7">
        <v>157</v>
      </c>
      <c r="F175" s="5" t="s">
        <v>34</v>
      </c>
      <c r="G175" s="7">
        <v>22</v>
      </c>
      <c r="H175" s="5" t="s">
        <v>8</v>
      </c>
      <c r="I175" s="7">
        <v>22</v>
      </c>
    </row>
    <row r="176" spans="1:9" x14ac:dyDescent="0.2">
      <c r="A176" s="3" t="s">
        <v>194</v>
      </c>
      <c r="B176" s="4">
        <v>23826.52</v>
      </c>
      <c r="C176" s="8">
        <v>903</v>
      </c>
      <c r="D176" s="1">
        <f t="shared" si="2"/>
        <v>26.385957918050941</v>
      </c>
      <c r="E176" s="7">
        <v>251</v>
      </c>
      <c r="F176" s="5" t="s">
        <v>7</v>
      </c>
      <c r="G176" s="7">
        <v>105</v>
      </c>
      <c r="H176" s="5" t="s">
        <v>5</v>
      </c>
      <c r="I176" s="7">
        <v>31</v>
      </c>
    </row>
    <row r="177" spans="1:9" x14ac:dyDescent="0.2">
      <c r="A177" s="3" t="s">
        <v>195</v>
      </c>
      <c r="B177" s="4">
        <v>1721436.96</v>
      </c>
      <c r="C177" s="9">
        <v>16239</v>
      </c>
      <c r="D177" s="1">
        <f t="shared" si="2"/>
        <v>106.0063402918899</v>
      </c>
      <c r="E177" s="7">
        <v>34</v>
      </c>
      <c r="F177" s="5" t="s">
        <v>34</v>
      </c>
      <c r="G177" s="7">
        <v>7</v>
      </c>
      <c r="H177" s="5" t="s">
        <v>32</v>
      </c>
      <c r="I177" s="7">
        <v>5</v>
      </c>
    </row>
    <row r="178" spans="1:9" x14ac:dyDescent="0.2">
      <c r="A178" s="3" t="s">
        <v>196</v>
      </c>
      <c r="B178" s="4">
        <v>564007.93000000005</v>
      </c>
      <c r="C178" s="9">
        <v>15214</v>
      </c>
      <c r="D178" s="1">
        <f t="shared" si="2"/>
        <v>37.071639936900226</v>
      </c>
      <c r="E178" s="7">
        <v>200</v>
      </c>
      <c r="F178" s="5" t="s">
        <v>4</v>
      </c>
      <c r="G178" s="7">
        <v>9</v>
      </c>
      <c r="H178" s="5" t="s">
        <v>8</v>
      </c>
      <c r="I178" s="7">
        <v>28</v>
      </c>
    </row>
    <row r="179" spans="1:9" x14ac:dyDescent="0.2">
      <c r="A179" s="3" t="s">
        <v>197</v>
      </c>
      <c r="B179" s="4">
        <v>99852.87</v>
      </c>
      <c r="C179" s="9">
        <v>4828</v>
      </c>
      <c r="D179" s="1">
        <f t="shared" si="2"/>
        <v>20.682036039768018</v>
      </c>
      <c r="E179" s="7">
        <v>268</v>
      </c>
      <c r="F179" s="5" t="s">
        <v>7</v>
      </c>
      <c r="G179" s="7">
        <v>109</v>
      </c>
      <c r="H179" s="5" t="s">
        <v>15</v>
      </c>
      <c r="I179" s="7">
        <v>36</v>
      </c>
    </row>
    <row r="180" spans="1:9" x14ac:dyDescent="0.2">
      <c r="A180" s="3" t="s">
        <v>198</v>
      </c>
      <c r="B180" s="4">
        <v>42035.86</v>
      </c>
      <c r="C180" s="8">
        <v>711</v>
      </c>
      <c r="D180" s="1">
        <f t="shared" si="2"/>
        <v>59.12216596343179</v>
      </c>
      <c r="E180" s="7">
        <v>116</v>
      </c>
      <c r="F180" s="5" t="s">
        <v>7</v>
      </c>
      <c r="G180" s="7">
        <v>37</v>
      </c>
      <c r="H180" s="5" t="s">
        <v>22</v>
      </c>
      <c r="I180" s="7">
        <v>8</v>
      </c>
    </row>
    <row r="181" spans="1:9" x14ac:dyDescent="0.2">
      <c r="A181" s="3" t="s">
        <v>199</v>
      </c>
      <c r="B181" s="4">
        <v>4006.77</v>
      </c>
      <c r="C181" s="8">
        <v>328</v>
      </c>
      <c r="D181" s="1">
        <f t="shared" si="2"/>
        <v>12.21576219512195</v>
      </c>
      <c r="E181" s="7">
        <v>283</v>
      </c>
      <c r="F181" s="5" t="s">
        <v>7</v>
      </c>
      <c r="G181" s="7">
        <v>113</v>
      </c>
      <c r="H181" s="5" t="s">
        <v>22</v>
      </c>
      <c r="I181" s="7">
        <v>24</v>
      </c>
    </row>
    <row r="182" spans="1:9" x14ac:dyDescent="0.2">
      <c r="A182" s="3" t="s">
        <v>200</v>
      </c>
      <c r="B182" s="4">
        <v>18490.46</v>
      </c>
      <c r="C182" s="8">
        <v>944</v>
      </c>
      <c r="D182" s="1">
        <f t="shared" si="2"/>
        <v>19.587351694915252</v>
      </c>
      <c r="E182" s="7">
        <v>270</v>
      </c>
      <c r="F182" s="5" t="s">
        <v>4</v>
      </c>
      <c r="G182" s="7">
        <v>22</v>
      </c>
      <c r="H182" s="5" t="s">
        <v>22</v>
      </c>
      <c r="I182" s="7">
        <v>23</v>
      </c>
    </row>
    <row r="183" spans="1:9" x14ac:dyDescent="0.2">
      <c r="A183" s="3" t="s">
        <v>201</v>
      </c>
      <c r="B183" s="4">
        <v>13100849.449999999</v>
      </c>
      <c r="C183" s="9">
        <v>140458</v>
      </c>
      <c r="D183" s="1">
        <f t="shared" si="2"/>
        <v>93.272362200800231</v>
      </c>
      <c r="E183" s="7">
        <v>52</v>
      </c>
      <c r="F183" s="5" t="s">
        <v>19</v>
      </c>
      <c r="G183" s="7">
        <v>7</v>
      </c>
      <c r="H183" s="5" t="s">
        <v>56</v>
      </c>
      <c r="I183" s="7">
        <v>7</v>
      </c>
    </row>
    <row r="184" spans="1:9" x14ac:dyDescent="0.2">
      <c r="A184" s="3" t="s">
        <v>202</v>
      </c>
      <c r="B184" s="4">
        <v>144661.85</v>
      </c>
      <c r="C184" s="9">
        <v>4430</v>
      </c>
      <c r="D184" s="1">
        <f t="shared" si="2"/>
        <v>32.655045146726863</v>
      </c>
      <c r="E184" s="7">
        <v>220</v>
      </c>
      <c r="F184" s="5" t="s">
        <v>7</v>
      </c>
      <c r="G184" s="7">
        <v>85</v>
      </c>
      <c r="H184" s="5" t="s">
        <v>15</v>
      </c>
      <c r="I184" s="7">
        <v>29</v>
      </c>
    </row>
    <row r="185" spans="1:9" x14ac:dyDescent="0.2">
      <c r="A185" s="3" t="s">
        <v>203</v>
      </c>
      <c r="B185" s="4">
        <v>2931.69</v>
      </c>
      <c r="C185" s="8">
        <v>939</v>
      </c>
      <c r="D185" s="1">
        <f t="shared" si="2"/>
        <v>3.1221405750798721</v>
      </c>
      <c r="E185" s="7">
        <v>293</v>
      </c>
      <c r="F185" s="5" t="s">
        <v>4</v>
      </c>
      <c r="G185" s="7">
        <v>30</v>
      </c>
      <c r="H185" s="5" t="s">
        <v>22</v>
      </c>
      <c r="I185" s="7">
        <v>26</v>
      </c>
    </row>
    <row r="186" spans="1:9" x14ac:dyDescent="0.2">
      <c r="A186" s="3" t="s">
        <v>204</v>
      </c>
      <c r="B186" s="4">
        <v>490427.04</v>
      </c>
      <c r="C186" s="9">
        <v>9870</v>
      </c>
      <c r="D186" s="1">
        <f t="shared" si="2"/>
        <v>49.688656534954404</v>
      </c>
      <c r="E186" s="7">
        <v>146</v>
      </c>
      <c r="F186" s="5" t="s">
        <v>7</v>
      </c>
      <c r="G186" s="7">
        <v>50</v>
      </c>
      <c r="H186" s="5" t="s">
        <v>8</v>
      </c>
      <c r="I186" s="7">
        <v>20</v>
      </c>
    </row>
    <row r="187" spans="1:9" x14ac:dyDescent="0.2">
      <c r="A187" s="3" t="s">
        <v>205</v>
      </c>
      <c r="B187" s="4">
        <v>623790.11</v>
      </c>
      <c r="C187" s="9">
        <v>9270</v>
      </c>
      <c r="D187" s="1">
        <f t="shared" si="2"/>
        <v>67.291274002157493</v>
      </c>
      <c r="E187" s="7">
        <v>94</v>
      </c>
      <c r="F187" s="5" t="s">
        <v>31</v>
      </c>
      <c r="G187" s="7">
        <v>15</v>
      </c>
      <c r="H187" s="5" t="s">
        <v>8</v>
      </c>
      <c r="I187" s="7">
        <v>16</v>
      </c>
    </row>
    <row r="188" spans="1:9" x14ac:dyDescent="0.2">
      <c r="A188" s="3" t="s">
        <v>206</v>
      </c>
      <c r="B188" s="4">
        <v>34198.28</v>
      </c>
      <c r="C188" s="9">
        <v>1413</v>
      </c>
      <c r="D188" s="1">
        <f t="shared" si="2"/>
        <v>24.202604387827318</v>
      </c>
      <c r="E188" s="7">
        <v>260</v>
      </c>
      <c r="F188" s="5" t="s">
        <v>7</v>
      </c>
      <c r="G188" s="7">
        <v>107</v>
      </c>
      <c r="H188" s="5" t="s">
        <v>13</v>
      </c>
      <c r="I188" s="7">
        <v>35</v>
      </c>
    </row>
    <row r="189" spans="1:9" x14ac:dyDescent="0.2">
      <c r="A189" s="3" t="s">
        <v>207</v>
      </c>
      <c r="B189" s="4">
        <v>834203.19</v>
      </c>
      <c r="C189" s="9">
        <v>6172</v>
      </c>
      <c r="D189" s="1">
        <f t="shared" si="2"/>
        <v>135.15929844458844</v>
      </c>
      <c r="E189" s="7">
        <v>22</v>
      </c>
      <c r="F189" s="5" t="s">
        <v>34</v>
      </c>
      <c r="G189" s="7">
        <v>4</v>
      </c>
      <c r="H189" s="5" t="s">
        <v>15</v>
      </c>
      <c r="I189" s="7">
        <v>2</v>
      </c>
    </row>
    <row r="190" spans="1:9" x14ac:dyDescent="0.2">
      <c r="A190" s="3" t="s">
        <v>208</v>
      </c>
      <c r="B190" s="4">
        <v>61048.56</v>
      </c>
      <c r="C190" s="9">
        <v>1086</v>
      </c>
      <c r="D190" s="1">
        <f t="shared" si="2"/>
        <v>56.214143646408836</v>
      </c>
      <c r="E190" s="7">
        <v>122</v>
      </c>
      <c r="F190" s="5" t="s">
        <v>7</v>
      </c>
      <c r="G190" s="7">
        <v>41</v>
      </c>
      <c r="H190" s="5" t="s">
        <v>13</v>
      </c>
      <c r="I190" s="7">
        <v>14</v>
      </c>
    </row>
    <row r="191" spans="1:9" x14ac:dyDescent="0.2">
      <c r="A191" s="3" t="s">
        <v>209</v>
      </c>
      <c r="B191" s="4">
        <v>157497.13</v>
      </c>
      <c r="C191" s="9">
        <v>4904</v>
      </c>
      <c r="D191" s="1">
        <f t="shared" si="2"/>
        <v>32.116054241435563</v>
      </c>
      <c r="E191" s="7">
        <v>224</v>
      </c>
      <c r="F191" s="5" t="s">
        <v>19</v>
      </c>
      <c r="G191" s="7">
        <v>19</v>
      </c>
      <c r="H191" s="5" t="s">
        <v>15</v>
      </c>
      <c r="I191" s="7">
        <v>30</v>
      </c>
    </row>
    <row r="192" spans="1:9" x14ac:dyDescent="0.2">
      <c r="A192" s="3" t="s">
        <v>210</v>
      </c>
      <c r="B192" s="4">
        <v>33159.360000000001</v>
      </c>
      <c r="C192" s="9">
        <v>1252</v>
      </c>
      <c r="D192" s="1">
        <f t="shared" si="2"/>
        <v>26.485111821086264</v>
      </c>
      <c r="E192" s="7">
        <v>249</v>
      </c>
      <c r="F192" s="5" t="s">
        <v>34</v>
      </c>
      <c r="G192" s="7">
        <v>36</v>
      </c>
      <c r="H192" s="5" t="s">
        <v>13</v>
      </c>
      <c r="I192" s="7">
        <v>32</v>
      </c>
    </row>
    <row r="193" spans="1:9" x14ac:dyDescent="0.2">
      <c r="A193" s="3" t="s">
        <v>211</v>
      </c>
      <c r="B193" s="4">
        <v>4952187.8099999996</v>
      </c>
      <c r="C193" s="9">
        <v>24098</v>
      </c>
      <c r="D193" s="1">
        <f t="shared" si="2"/>
        <v>205.50202547929288</v>
      </c>
      <c r="E193" s="7">
        <v>13</v>
      </c>
      <c r="F193" s="5" t="s">
        <v>10</v>
      </c>
      <c r="G193" s="7">
        <v>6</v>
      </c>
      <c r="H193" s="5" t="s">
        <v>32</v>
      </c>
      <c r="I193" s="7">
        <v>1</v>
      </c>
    </row>
    <row r="194" spans="1:9" x14ac:dyDescent="0.2">
      <c r="A194" s="3" t="s">
        <v>212</v>
      </c>
      <c r="B194" s="4">
        <v>78015.61</v>
      </c>
      <c r="C194" s="9">
        <v>1463</v>
      </c>
      <c r="D194" s="1">
        <f t="shared" ref="D194:D257" si="3">B194/C194</f>
        <v>53.325775803144225</v>
      </c>
      <c r="E194" s="7">
        <v>136</v>
      </c>
      <c r="F194" s="5" t="s">
        <v>7</v>
      </c>
      <c r="G194" s="7">
        <v>45</v>
      </c>
      <c r="H194" s="5" t="s">
        <v>5</v>
      </c>
      <c r="I194" s="7">
        <v>12</v>
      </c>
    </row>
    <row r="195" spans="1:9" x14ac:dyDescent="0.2">
      <c r="A195" s="3" t="s">
        <v>213</v>
      </c>
      <c r="B195" s="4">
        <v>99614.57</v>
      </c>
      <c r="C195" s="9">
        <v>2210</v>
      </c>
      <c r="D195" s="1">
        <f t="shared" si="3"/>
        <v>45.074466063348417</v>
      </c>
      <c r="E195" s="7">
        <v>156</v>
      </c>
      <c r="F195" s="5" t="s">
        <v>10</v>
      </c>
      <c r="G195" s="7">
        <v>45</v>
      </c>
      <c r="H195" s="5" t="s">
        <v>15</v>
      </c>
      <c r="I195" s="7">
        <v>17</v>
      </c>
    </row>
    <row r="196" spans="1:9" x14ac:dyDescent="0.2">
      <c r="A196" s="3" t="s">
        <v>214</v>
      </c>
      <c r="B196" s="4">
        <v>1155314.8999999999</v>
      </c>
      <c r="C196" s="9">
        <v>14116</v>
      </c>
      <c r="D196" s="1">
        <f t="shared" si="3"/>
        <v>81.844353924624528</v>
      </c>
      <c r="E196" s="7">
        <v>62</v>
      </c>
      <c r="F196" s="5" t="s">
        <v>7</v>
      </c>
      <c r="G196" s="7">
        <v>12</v>
      </c>
      <c r="H196" s="5" t="s">
        <v>8</v>
      </c>
      <c r="I196" s="7">
        <v>8</v>
      </c>
    </row>
    <row r="197" spans="1:9" x14ac:dyDescent="0.2">
      <c r="A197" s="3" t="s">
        <v>215</v>
      </c>
      <c r="B197" s="4">
        <v>73466.86</v>
      </c>
      <c r="C197" s="9">
        <v>1723</v>
      </c>
      <c r="D197" s="1">
        <f t="shared" si="3"/>
        <v>42.638920487521766</v>
      </c>
      <c r="E197" s="7">
        <v>169</v>
      </c>
      <c r="F197" s="5" t="s">
        <v>7</v>
      </c>
      <c r="G197" s="7">
        <v>63</v>
      </c>
      <c r="H197" s="5" t="s">
        <v>5</v>
      </c>
      <c r="I197" s="7">
        <v>17</v>
      </c>
    </row>
    <row r="198" spans="1:9" x14ac:dyDescent="0.2">
      <c r="A198" s="3" t="s">
        <v>216</v>
      </c>
      <c r="B198" s="4">
        <v>291465.92</v>
      </c>
      <c r="C198" s="9">
        <v>2763</v>
      </c>
      <c r="D198" s="1">
        <f t="shared" si="3"/>
        <v>105.48893231994208</v>
      </c>
      <c r="E198" s="7">
        <v>36</v>
      </c>
      <c r="F198" s="5" t="s">
        <v>7</v>
      </c>
      <c r="G198" s="7">
        <v>4</v>
      </c>
      <c r="H198" s="5" t="s">
        <v>13</v>
      </c>
      <c r="I198" s="7">
        <v>3</v>
      </c>
    </row>
    <row r="199" spans="1:9" x14ac:dyDescent="0.2">
      <c r="A199" s="3" t="s">
        <v>217</v>
      </c>
      <c r="B199" s="4">
        <v>48034.400000000001</v>
      </c>
      <c r="C199" s="9">
        <v>1079</v>
      </c>
      <c r="D199" s="1">
        <f t="shared" si="3"/>
        <v>44.517516218721042</v>
      </c>
      <c r="E199" s="7">
        <v>160</v>
      </c>
      <c r="F199" s="5" t="s">
        <v>7</v>
      </c>
      <c r="G199" s="7">
        <v>57</v>
      </c>
      <c r="H199" s="5" t="s">
        <v>5</v>
      </c>
      <c r="I199" s="7">
        <v>15</v>
      </c>
    </row>
    <row r="200" spans="1:9" x14ac:dyDescent="0.2">
      <c r="A200" s="3" t="s">
        <v>218</v>
      </c>
      <c r="B200" s="4">
        <v>2341407.25</v>
      </c>
      <c r="C200" s="9">
        <v>24553</v>
      </c>
      <c r="D200" s="1">
        <f t="shared" si="3"/>
        <v>95.361350955076773</v>
      </c>
      <c r="E200" s="7">
        <v>46</v>
      </c>
      <c r="F200" s="5" t="s">
        <v>10</v>
      </c>
      <c r="G200" s="7">
        <v>17</v>
      </c>
      <c r="H200" s="5" t="s">
        <v>65</v>
      </c>
      <c r="I200" s="7">
        <v>4</v>
      </c>
    </row>
    <row r="201" spans="1:9" x14ac:dyDescent="0.2">
      <c r="A201" s="3" t="s">
        <v>219</v>
      </c>
      <c r="B201" s="4">
        <v>167225.99</v>
      </c>
      <c r="C201" s="9">
        <v>3548</v>
      </c>
      <c r="D201" s="1">
        <f t="shared" si="3"/>
        <v>47.132466178128517</v>
      </c>
      <c r="E201" s="7">
        <v>152</v>
      </c>
      <c r="F201" s="5" t="s">
        <v>4</v>
      </c>
      <c r="G201" s="7">
        <v>5</v>
      </c>
      <c r="H201" s="5" t="s">
        <v>13</v>
      </c>
      <c r="I201" s="7">
        <v>17</v>
      </c>
    </row>
    <row r="202" spans="1:9" x14ac:dyDescent="0.2">
      <c r="A202" s="3" t="s">
        <v>220</v>
      </c>
      <c r="B202" s="4">
        <v>51140.45</v>
      </c>
      <c r="C202" s="9">
        <v>3019</v>
      </c>
      <c r="D202" s="1">
        <f t="shared" si="3"/>
        <v>16.939532957933089</v>
      </c>
      <c r="E202" s="7">
        <v>276</v>
      </c>
      <c r="F202" s="5" t="s">
        <v>4</v>
      </c>
      <c r="G202" s="7">
        <v>24</v>
      </c>
      <c r="H202" s="5" t="s">
        <v>5</v>
      </c>
      <c r="I202" s="7">
        <v>41</v>
      </c>
    </row>
    <row r="203" spans="1:9" x14ac:dyDescent="0.2">
      <c r="A203" s="3" t="s">
        <v>221</v>
      </c>
      <c r="B203" s="4">
        <v>244953.02</v>
      </c>
      <c r="C203" s="9">
        <v>7673</v>
      </c>
      <c r="D203" s="1">
        <f t="shared" si="3"/>
        <v>31.92402189495634</v>
      </c>
      <c r="E203" s="7">
        <v>225</v>
      </c>
      <c r="F203" s="5" t="s">
        <v>7</v>
      </c>
      <c r="G203" s="7">
        <v>88</v>
      </c>
      <c r="H203" s="5" t="s">
        <v>11</v>
      </c>
      <c r="I203" s="7">
        <v>38</v>
      </c>
    </row>
    <row r="204" spans="1:9" x14ac:dyDescent="0.2">
      <c r="A204" s="3" t="s">
        <v>222</v>
      </c>
      <c r="B204" s="4">
        <v>4952747.3899999997</v>
      </c>
      <c r="C204" s="9">
        <v>15934</v>
      </c>
      <c r="D204" s="1">
        <f t="shared" si="3"/>
        <v>310.82888100916279</v>
      </c>
      <c r="E204" s="7">
        <v>5</v>
      </c>
      <c r="F204" s="5" t="s">
        <v>10</v>
      </c>
      <c r="G204" s="7">
        <v>5</v>
      </c>
      <c r="H204" s="5" t="s">
        <v>8</v>
      </c>
      <c r="I204" s="7">
        <v>3</v>
      </c>
    </row>
    <row r="205" spans="1:9" x14ac:dyDescent="0.2">
      <c r="A205" s="3" t="s">
        <v>223</v>
      </c>
      <c r="B205" s="4">
        <v>2769639.65</v>
      </c>
      <c r="C205" s="9">
        <v>28474</v>
      </c>
      <c r="D205" s="1">
        <f t="shared" si="3"/>
        <v>97.269075296761955</v>
      </c>
      <c r="E205" s="7">
        <v>43</v>
      </c>
      <c r="F205" s="5" t="s">
        <v>31</v>
      </c>
      <c r="G205" s="7">
        <v>7</v>
      </c>
      <c r="H205" s="5" t="s">
        <v>65</v>
      </c>
      <c r="I205" s="7">
        <v>3</v>
      </c>
    </row>
    <row r="206" spans="1:9" x14ac:dyDescent="0.2">
      <c r="A206" s="3" t="s">
        <v>224</v>
      </c>
      <c r="B206" s="4">
        <v>394070.81</v>
      </c>
      <c r="C206" s="9">
        <v>9264</v>
      </c>
      <c r="D206" s="1">
        <f t="shared" si="3"/>
        <v>42.537868091537135</v>
      </c>
      <c r="E206" s="7">
        <v>172</v>
      </c>
      <c r="F206" s="5" t="s">
        <v>10</v>
      </c>
      <c r="G206" s="7">
        <v>46</v>
      </c>
      <c r="H206" s="5" t="s">
        <v>8</v>
      </c>
      <c r="I206" s="7">
        <v>25</v>
      </c>
    </row>
    <row r="207" spans="1:9" x14ac:dyDescent="0.2">
      <c r="A207" s="3" t="s">
        <v>225</v>
      </c>
      <c r="B207" s="4">
        <v>170501.14</v>
      </c>
      <c r="C207" s="9">
        <v>4296</v>
      </c>
      <c r="D207" s="1">
        <f t="shared" si="3"/>
        <v>39.688347299813785</v>
      </c>
      <c r="E207" s="7">
        <v>188</v>
      </c>
      <c r="F207" s="5" t="s">
        <v>34</v>
      </c>
      <c r="G207" s="7">
        <v>27</v>
      </c>
      <c r="H207" s="5" t="s">
        <v>15</v>
      </c>
      <c r="I207" s="7">
        <v>21</v>
      </c>
    </row>
    <row r="208" spans="1:9" x14ac:dyDescent="0.2">
      <c r="A208" s="3" t="s">
        <v>226</v>
      </c>
      <c r="B208" s="4">
        <v>35909.81</v>
      </c>
      <c r="C208" s="8">
        <v>544</v>
      </c>
      <c r="D208" s="1">
        <f t="shared" si="3"/>
        <v>66.010680147058821</v>
      </c>
      <c r="E208" s="7">
        <v>97</v>
      </c>
      <c r="F208" s="5" t="s">
        <v>7</v>
      </c>
      <c r="G208" s="7">
        <v>27</v>
      </c>
      <c r="H208" s="5" t="s">
        <v>22</v>
      </c>
      <c r="I208" s="7">
        <v>3</v>
      </c>
    </row>
    <row r="209" spans="1:9" x14ac:dyDescent="0.2">
      <c r="A209" s="3" t="s">
        <v>227</v>
      </c>
      <c r="B209" s="4">
        <v>780438.87</v>
      </c>
      <c r="C209" s="9">
        <v>10808</v>
      </c>
      <c r="D209" s="1">
        <f t="shared" si="3"/>
        <v>72.209369911176907</v>
      </c>
      <c r="E209" s="7">
        <v>80</v>
      </c>
      <c r="F209" s="5" t="s">
        <v>10</v>
      </c>
      <c r="G209" s="7">
        <v>30</v>
      </c>
      <c r="H209" s="5" t="s">
        <v>8</v>
      </c>
      <c r="I209" s="7">
        <v>14</v>
      </c>
    </row>
    <row r="210" spans="1:9" x14ac:dyDescent="0.2">
      <c r="A210" s="3" t="s">
        <v>228</v>
      </c>
      <c r="B210" s="4">
        <v>42484.44</v>
      </c>
      <c r="C210" s="8">
        <v>807</v>
      </c>
      <c r="D210" s="1">
        <f t="shared" si="3"/>
        <v>52.644907063197032</v>
      </c>
      <c r="E210" s="7">
        <v>140</v>
      </c>
      <c r="F210" s="5" t="s">
        <v>10</v>
      </c>
      <c r="G210" s="7">
        <v>44</v>
      </c>
      <c r="H210" s="5" t="s">
        <v>22</v>
      </c>
      <c r="I210" s="7">
        <v>10</v>
      </c>
    </row>
    <row r="211" spans="1:9" x14ac:dyDescent="0.2">
      <c r="A211" s="3" t="s">
        <v>229</v>
      </c>
      <c r="B211" s="4">
        <v>39282.35</v>
      </c>
      <c r="C211" s="9">
        <v>1012</v>
      </c>
      <c r="D211" s="1">
        <f t="shared" si="3"/>
        <v>38.816551383399208</v>
      </c>
      <c r="E211" s="7">
        <v>193</v>
      </c>
      <c r="F211" s="5" t="s">
        <v>7</v>
      </c>
      <c r="G211" s="7">
        <v>73</v>
      </c>
      <c r="H211" s="5" t="s">
        <v>5</v>
      </c>
      <c r="I211" s="7">
        <v>21</v>
      </c>
    </row>
    <row r="212" spans="1:9" x14ac:dyDescent="0.2">
      <c r="A212" s="3" t="s">
        <v>230</v>
      </c>
      <c r="B212" s="4">
        <v>251284.48000000001</v>
      </c>
      <c r="C212" s="9">
        <v>5705</v>
      </c>
      <c r="D212" s="1">
        <f t="shared" si="3"/>
        <v>44.046359333917621</v>
      </c>
      <c r="E212" s="7">
        <v>162</v>
      </c>
      <c r="F212" s="5" t="s">
        <v>7</v>
      </c>
      <c r="G212" s="7">
        <v>59</v>
      </c>
      <c r="H212" s="5" t="s">
        <v>11</v>
      </c>
      <c r="I212" s="7">
        <v>24</v>
      </c>
    </row>
    <row r="213" spans="1:9" x14ac:dyDescent="0.2">
      <c r="A213" s="3" t="s">
        <v>231</v>
      </c>
      <c r="B213" s="4">
        <v>389029.84</v>
      </c>
      <c r="C213" s="9">
        <v>1298</v>
      </c>
      <c r="D213" s="1">
        <f t="shared" si="3"/>
        <v>299.71482280431434</v>
      </c>
      <c r="E213" s="7">
        <v>8</v>
      </c>
      <c r="F213" s="5" t="s">
        <v>19</v>
      </c>
      <c r="G213" s="7">
        <v>2</v>
      </c>
      <c r="H213" s="5" t="s">
        <v>5</v>
      </c>
      <c r="I213" s="7">
        <v>1</v>
      </c>
    </row>
    <row r="214" spans="1:9" x14ac:dyDescent="0.2">
      <c r="A214" s="3" t="s">
        <v>232</v>
      </c>
      <c r="B214" s="4">
        <v>123401.84</v>
      </c>
      <c r="C214" s="9">
        <v>2741</v>
      </c>
      <c r="D214" s="1">
        <f t="shared" si="3"/>
        <v>45.020736957314845</v>
      </c>
      <c r="E214" s="7">
        <v>158</v>
      </c>
      <c r="F214" s="5" t="s">
        <v>7</v>
      </c>
      <c r="G214" s="7">
        <v>55</v>
      </c>
      <c r="H214" s="5" t="s">
        <v>15</v>
      </c>
      <c r="I214" s="7">
        <v>18</v>
      </c>
    </row>
    <row r="215" spans="1:9" x14ac:dyDescent="0.2">
      <c r="A215" s="3" t="s">
        <v>233</v>
      </c>
      <c r="B215" s="4">
        <v>242422.19</v>
      </c>
      <c r="C215" s="9">
        <v>2611</v>
      </c>
      <c r="D215" s="1">
        <f t="shared" si="3"/>
        <v>92.846491765607041</v>
      </c>
      <c r="E215" s="7">
        <v>53</v>
      </c>
      <c r="F215" s="5" t="s">
        <v>10</v>
      </c>
      <c r="G215" s="7">
        <v>20</v>
      </c>
      <c r="H215" s="5" t="s">
        <v>15</v>
      </c>
      <c r="I215" s="7">
        <v>4</v>
      </c>
    </row>
    <row r="216" spans="1:9" x14ac:dyDescent="0.2">
      <c r="A216" s="3" t="s">
        <v>234</v>
      </c>
      <c r="B216" s="4">
        <v>233693.44</v>
      </c>
      <c r="C216" s="9">
        <v>3416</v>
      </c>
      <c r="D216" s="1">
        <f t="shared" si="3"/>
        <v>68.411428571428573</v>
      </c>
      <c r="E216" s="7">
        <v>91</v>
      </c>
      <c r="F216" s="5" t="s">
        <v>10</v>
      </c>
      <c r="G216" s="7">
        <v>33</v>
      </c>
      <c r="H216" s="5" t="s">
        <v>15</v>
      </c>
      <c r="I216" s="7">
        <v>7</v>
      </c>
    </row>
    <row r="217" spans="1:9" x14ac:dyDescent="0.2">
      <c r="A217" s="3" t="s">
        <v>235</v>
      </c>
      <c r="B217" s="4">
        <v>7335719.5700000003</v>
      </c>
      <c r="C217" s="9">
        <v>58140</v>
      </c>
      <c r="D217" s="1">
        <f t="shared" si="3"/>
        <v>126.17336721706226</v>
      </c>
      <c r="E217" s="7">
        <v>24</v>
      </c>
      <c r="F217" s="5" t="s">
        <v>10</v>
      </c>
      <c r="G217" s="7">
        <v>11</v>
      </c>
      <c r="H217" s="5" t="s">
        <v>35</v>
      </c>
      <c r="I217" s="7">
        <v>2</v>
      </c>
    </row>
    <row r="218" spans="1:9" x14ac:dyDescent="0.2">
      <c r="A218" s="3" t="s">
        <v>236</v>
      </c>
      <c r="B218" s="4">
        <v>614433.31000000006</v>
      </c>
      <c r="C218" s="9">
        <v>5211</v>
      </c>
      <c r="D218" s="1">
        <f t="shared" si="3"/>
        <v>117.91082517750912</v>
      </c>
      <c r="E218" s="7">
        <v>27</v>
      </c>
      <c r="F218" s="5" t="s">
        <v>10</v>
      </c>
      <c r="G218" s="7">
        <v>12</v>
      </c>
      <c r="H218" s="5" t="s">
        <v>11</v>
      </c>
      <c r="I218" s="7">
        <v>4</v>
      </c>
    </row>
    <row r="219" spans="1:9" x14ac:dyDescent="0.2">
      <c r="A219" s="3" t="s">
        <v>237</v>
      </c>
      <c r="B219" s="4">
        <v>65392.09</v>
      </c>
      <c r="C219" s="9">
        <v>1530</v>
      </c>
      <c r="D219" s="1">
        <f t="shared" si="3"/>
        <v>42.739928104575164</v>
      </c>
      <c r="E219" s="7">
        <v>168</v>
      </c>
      <c r="F219" s="5" t="s">
        <v>34</v>
      </c>
      <c r="G219" s="7">
        <v>24</v>
      </c>
      <c r="H219" s="5" t="s">
        <v>13</v>
      </c>
      <c r="I219" s="7">
        <v>20</v>
      </c>
    </row>
    <row r="220" spans="1:9" x14ac:dyDescent="0.2">
      <c r="A220" s="3" t="s">
        <v>238</v>
      </c>
      <c r="B220" s="4">
        <v>1770240.33</v>
      </c>
      <c r="C220" s="9">
        <v>36643</v>
      </c>
      <c r="D220" s="1">
        <f t="shared" si="3"/>
        <v>48.310463935813118</v>
      </c>
      <c r="E220" s="7">
        <v>149</v>
      </c>
      <c r="F220" s="5" t="s">
        <v>31</v>
      </c>
      <c r="G220" s="7">
        <v>18</v>
      </c>
      <c r="H220" s="5" t="s">
        <v>65</v>
      </c>
      <c r="I220" s="7">
        <v>10</v>
      </c>
    </row>
    <row r="221" spans="1:9" x14ac:dyDescent="0.2">
      <c r="A221" s="3" t="s">
        <v>239</v>
      </c>
      <c r="B221" s="4">
        <v>20358.72</v>
      </c>
      <c r="C221" s="8">
        <v>689</v>
      </c>
      <c r="D221" s="1">
        <f t="shared" si="3"/>
        <v>29.548214804063861</v>
      </c>
      <c r="E221" s="7">
        <v>236</v>
      </c>
      <c r="F221" s="5" t="s">
        <v>4</v>
      </c>
      <c r="G221" s="7">
        <v>14</v>
      </c>
      <c r="H221" s="5" t="s">
        <v>5</v>
      </c>
      <c r="I221" s="7">
        <v>28</v>
      </c>
    </row>
    <row r="222" spans="1:9" x14ac:dyDescent="0.2">
      <c r="A222" s="3" t="s">
        <v>240</v>
      </c>
      <c r="B222" s="4">
        <v>90140.89</v>
      </c>
      <c r="C222" s="9">
        <v>2132</v>
      </c>
      <c r="D222" s="1">
        <f t="shared" si="3"/>
        <v>42.279967166979361</v>
      </c>
      <c r="E222" s="7">
        <v>174</v>
      </c>
      <c r="F222" s="5" t="s">
        <v>7</v>
      </c>
      <c r="G222" s="7">
        <v>66</v>
      </c>
      <c r="H222" s="5" t="s">
        <v>13</v>
      </c>
      <c r="I222" s="7">
        <v>22</v>
      </c>
    </row>
    <row r="223" spans="1:9" x14ac:dyDescent="0.2">
      <c r="A223" s="3" t="s">
        <v>241</v>
      </c>
      <c r="B223" s="4">
        <v>515476.76</v>
      </c>
      <c r="C223" s="9">
        <v>9495</v>
      </c>
      <c r="D223" s="1">
        <f t="shared" si="3"/>
        <v>54.289284886782518</v>
      </c>
      <c r="E223" s="7">
        <v>132</v>
      </c>
      <c r="F223" s="5" t="s">
        <v>10</v>
      </c>
      <c r="G223" s="7">
        <v>41</v>
      </c>
      <c r="H223" s="5" t="s">
        <v>11</v>
      </c>
      <c r="I223" s="7">
        <v>21</v>
      </c>
    </row>
    <row r="224" spans="1:9" x14ac:dyDescent="0.2">
      <c r="A224" s="3" t="s">
        <v>242</v>
      </c>
      <c r="B224" s="4">
        <v>55323.21</v>
      </c>
      <c r="C224" s="9">
        <v>1987</v>
      </c>
      <c r="D224" s="1">
        <f t="shared" si="3"/>
        <v>27.842581781580272</v>
      </c>
      <c r="E224" s="7">
        <v>244</v>
      </c>
      <c r="F224" s="5" t="s">
        <v>7</v>
      </c>
      <c r="G224" s="7">
        <v>101</v>
      </c>
      <c r="H224" s="5" t="s">
        <v>15</v>
      </c>
      <c r="I224" s="7">
        <v>34</v>
      </c>
    </row>
    <row r="225" spans="1:9" x14ac:dyDescent="0.2">
      <c r="A225" s="3" t="s">
        <v>243</v>
      </c>
      <c r="B225" s="4">
        <v>311594.14</v>
      </c>
      <c r="C225" s="9">
        <v>5009</v>
      </c>
      <c r="D225" s="1">
        <f t="shared" si="3"/>
        <v>62.206855659812341</v>
      </c>
      <c r="E225" s="7">
        <v>107</v>
      </c>
      <c r="F225" s="5" t="s">
        <v>10</v>
      </c>
      <c r="G225" s="7">
        <v>37</v>
      </c>
      <c r="H225" s="5" t="s">
        <v>15</v>
      </c>
      <c r="I225" s="7">
        <v>10</v>
      </c>
    </row>
    <row r="226" spans="1:9" x14ac:dyDescent="0.2">
      <c r="A226" s="3" t="s">
        <v>244</v>
      </c>
      <c r="B226" s="4">
        <v>97728.45</v>
      </c>
      <c r="C226" s="9">
        <v>1244</v>
      </c>
      <c r="D226" s="1">
        <f t="shared" si="3"/>
        <v>78.559847266881022</v>
      </c>
      <c r="E226" s="7">
        <v>66</v>
      </c>
      <c r="F226" s="5" t="s">
        <v>7</v>
      </c>
      <c r="G226" s="7">
        <v>14</v>
      </c>
      <c r="H226" s="5" t="s">
        <v>13</v>
      </c>
      <c r="I226" s="7">
        <v>8</v>
      </c>
    </row>
    <row r="227" spans="1:9" x14ac:dyDescent="0.2">
      <c r="A227" s="3" t="s">
        <v>245</v>
      </c>
      <c r="B227" s="4">
        <v>139306.97</v>
      </c>
      <c r="C227" s="9">
        <v>3449</v>
      </c>
      <c r="D227" s="1">
        <f t="shared" si="3"/>
        <v>40.390539286749785</v>
      </c>
      <c r="E227" s="7">
        <v>183</v>
      </c>
      <c r="F227" s="5" t="s">
        <v>7</v>
      </c>
      <c r="G227" s="7">
        <v>69</v>
      </c>
      <c r="H227" s="5" t="s">
        <v>13</v>
      </c>
      <c r="I227" s="7">
        <v>24</v>
      </c>
    </row>
    <row r="228" spans="1:9" x14ac:dyDescent="0.2">
      <c r="A228" s="3" t="s">
        <v>246</v>
      </c>
      <c r="B228" s="4">
        <v>155363.32999999999</v>
      </c>
      <c r="C228" s="9">
        <v>5017</v>
      </c>
      <c r="D228" s="1">
        <f t="shared" si="3"/>
        <v>30.967376918477175</v>
      </c>
      <c r="E228" s="7">
        <v>229</v>
      </c>
      <c r="F228" s="5" t="s">
        <v>34</v>
      </c>
      <c r="G228" s="7">
        <v>34</v>
      </c>
      <c r="H228" s="5" t="s">
        <v>11</v>
      </c>
      <c r="I228" s="7">
        <v>39</v>
      </c>
    </row>
    <row r="229" spans="1:9" x14ac:dyDescent="0.2">
      <c r="A229" s="3" t="s">
        <v>247</v>
      </c>
      <c r="B229" s="4">
        <v>340282.93</v>
      </c>
      <c r="C229" s="9">
        <v>13789</v>
      </c>
      <c r="D229" s="1">
        <f t="shared" si="3"/>
        <v>24.677854086590759</v>
      </c>
      <c r="E229" s="7">
        <v>258</v>
      </c>
      <c r="F229" s="5" t="s">
        <v>4</v>
      </c>
      <c r="G229" s="7">
        <v>18</v>
      </c>
      <c r="H229" s="5" t="s">
        <v>8</v>
      </c>
      <c r="I229" s="7">
        <v>31</v>
      </c>
    </row>
    <row r="230" spans="1:9" x14ac:dyDescent="0.2">
      <c r="A230" s="3" t="s">
        <v>248</v>
      </c>
      <c r="B230" s="4">
        <v>23669.040000000001</v>
      </c>
      <c r="C230" s="8">
        <v>871</v>
      </c>
      <c r="D230" s="1">
        <f t="shared" si="3"/>
        <v>27.1745579793341</v>
      </c>
      <c r="E230" s="7">
        <v>247</v>
      </c>
      <c r="F230" s="5" t="s">
        <v>7</v>
      </c>
      <c r="G230" s="7">
        <v>103</v>
      </c>
      <c r="H230" s="5" t="s">
        <v>22</v>
      </c>
      <c r="I230" s="7">
        <v>19</v>
      </c>
    </row>
    <row r="231" spans="1:9" x14ac:dyDescent="0.2">
      <c r="A231" s="3" t="s">
        <v>249</v>
      </c>
      <c r="B231" s="4">
        <v>12879.65</v>
      </c>
      <c r="C231" s="8">
        <v>520</v>
      </c>
      <c r="D231" s="1">
        <f t="shared" si="3"/>
        <v>24.768557692307692</v>
      </c>
      <c r="E231" s="7">
        <v>256</v>
      </c>
      <c r="F231" s="5" t="s">
        <v>34</v>
      </c>
      <c r="G231" s="7">
        <v>38</v>
      </c>
      <c r="H231" s="5" t="s">
        <v>22</v>
      </c>
      <c r="I231" s="7">
        <v>22</v>
      </c>
    </row>
    <row r="232" spans="1:9" x14ac:dyDescent="0.2">
      <c r="A232" s="3" t="s">
        <v>250</v>
      </c>
      <c r="B232" s="4">
        <v>179712.95</v>
      </c>
      <c r="C232" s="9">
        <v>3763</v>
      </c>
      <c r="D232" s="1">
        <f t="shared" si="3"/>
        <v>47.757892638851985</v>
      </c>
      <c r="E232" s="7">
        <v>151</v>
      </c>
      <c r="F232" s="5" t="s">
        <v>34</v>
      </c>
      <c r="G232" s="7">
        <v>21</v>
      </c>
      <c r="H232" s="5" t="s">
        <v>11</v>
      </c>
      <c r="I232" s="7">
        <v>22</v>
      </c>
    </row>
    <row r="233" spans="1:9" x14ac:dyDescent="0.2">
      <c r="A233" s="3" t="s">
        <v>251</v>
      </c>
      <c r="B233" s="4">
        <v>14563.8</v>
      </c>
      <c r="C233" s="9">
        <v>1511</v>
      </c>
      <c r="D233" s="1">
        <f t="shared" si="3"/>
        <v>9.638517538054268</v>
      </c>
      <c r="E233" s="7">
        <v>288</v>
      </c>
      <c r="F233" s="5" t="s">
        <v>31</v>
      </c>
      <c r="G233" s="7">
        <v>25</v>
      </c>
      <c r="H233" s="5" t="s">
        <v>11</v>
      </c>
      <c r="I233" s="7">
        <v>45</v>
      </c>
    </row>
    <row r="234" spans="1:9" x14ac:dyDescent="0.2">
      <c r="A234" s="3" t="s">
        <v>252</v>
      </c>
      <c r="B234" s="4">
        <v>16716.04</v>
      </c>
      <c r="C234" s="8">
        <v>524</v>
      </c>
      <c r="D234" s="1">
        <f t="shared" si="3"/>
        <v>31.90083969465649</v>
      </c>
      <c r="E234" s="7">
        <v>226</v>
      </c>
      <c r="F234" s="5" t="s">
        <v>7</v>
      </c>
      <c r="G234" s="7">
        <v>89</v>
      </c>
      <c r="H234" s="5" t="s">
        <v>5</v>
      </c>
      <c r="I234" s="7">
        <v>25</v>
      </c>
    </row>
    <row r="235" spans="1:9" x14ac:dyDescent="0.2">
      <c r="A235" s="3" t="s">
        <v>253</v>
      </c>
      <c r="B235" s="4">
        <v>40598.25</v>
      </c>
      <c r="C235" s="8">
        <v>635</v>
      </c>
      <c r="D235" s="1">
        <f t="shared" si="3"/>
        <v>63.934251968503936</v>
      </c>
      <c r="E235" s="7">
        <v>101</v>
      </c>
      <c r="F235" s="5" t="s">
        <v>7</v>
      </c>
      <c r="G235" s="7">
        <v>30</v>
      </c>
      <c r="H235" s="5" t="s">
        <v>22</v>
      </c>
      <c r="I235" s="7">
        <v>4</v>
      </c>
    </row>
    <row r="236" spans="1:9" x14ac:dyDescent="0.2">
      <c r="A236" s="3" t="s">
        <v>254</v>
      </c>
      <c r="B236" s="4">
        <v>821815.17</v>
      </c>
      <c r="C236" s="9">
        <v>15354</v>
      </c>
      <c r="D236" s="1">
        <f t="shared" si="3"/>
        <v>53.524499804611182</v>
      </c>
      <c r="E236" s="7">
        <v>134</v>
      </c>
      <c r="F236" s="5" t="s">
        <v>19</v>
      </c>
      <c r="G236" s="7">
        <v>12</v>
      </c>
      <c r="H236" s="5" t="s">
        <v>32</v>
      </c>
      <c r="I236" s="7">
        <v>12</v>
      </c>
    </row>
    <row r="237" spans="1:9" x14ac:dyDescent="0.2">
      <c r="A237" s="3" t="s">
        <v>255</v>
      </c>
      <c r="B237" s="4">
        <v>7981990.9699999997</v>
      </c>
      <c r="C237" s="9">
        <v>72581</v>
      </c>
      <c r="D237" s="1">
        <f t="shared" si="3"/>
        <v>109.97356016037254</v>
      </c>
      <c r="E237" s="7">
        <v>30</v>
      </c>
      <c r="F237" s="5" t="s">
        <v>31</v>
      </c>
      <c r="G237" s="7">
        <v>5</v>
      </c>
      <c r="H237" s="5" t="s">
        <v>35</v>
      </c>
      <c r="I237" s="7">
        <v>3</v>
      </c>
    </row>
    <row r="238" spans="1:9" x14ac:dyDescent="0.2">
      <c r="A238" s="3" t="s">
        <v>256</v>
      </c>
      <c r="B238" s="4">
        <v>20798.87</v>
      </c>
      <c r="C238" s="8">
        <v>719</v>
      </c>
      <c r="D238" s="1">
        <f t="shared" si="3"/>
        <v>28.927496522948537</v>
      </c>
      <c r="E238" s="7">
        <v>241</v>
      </c>
      <c r="F238" s="5" t="s">
        <v>7</v>
      </c>
      <c r="G238" s="7">
        <v>98</v>
      </c>
      <c r="H238" s="5" t="s">
        <v>5</v>
      </c>
      <c r="I238" s="7">
        <v>29</v>
      </c>
    </row>
    <row r="239" spans="1:9" x14ac:dyDescent="0.2">
      <c r="A239" s="3" t="s">
        <v>257</v>
      </c>
      <c r="B239" s="4">
        <v>70485.81</v>
      </c>
      <c r="C239" s="8">
        <v>678</v>
      </c>
      <c r="D239" s="1">
        <f t="shared" si="3"/>
        <v>103.96137168141593</v>
      </c>
      <c r="E239" s="7">
        <v>38</v>
      </c>
      <c r="F239" s="5" t="s">
        <v>19</v>
      </c>
      <c r="G239" s="7">
        <v>6</v>
      </c>
      <c r="H239" s="5" t="s">
        <v>5</v>
      </c>
      <c r="I239" s="7">
        <v>3</v>
      </c>
    </row>
    <row r="240" spans="1:9" x14ac:dyDescent="0.2">
      <c r="A240" s="3" t="s">
        <v>258</v>
      </c>
      <c r="B240" s="4">
        <v>301733.44</v>
      </c>
      <c r="C240" s="9">
        <v>6996</v>
      </c>
      <c r="D240" s="1">
        <f t="shared" si="3"/>
        <v>43.129422527158376</v>
      </c>
      <c r="E240" s="7">
        <v>166</v>
      </c>
      <c r="F240" s="5" t="s">
        <v>7</v>
      </c>
      <c r="G240" s="7">
        <v>62</v>
      </c>
      <c r="H240" s="5" t="s">
        <v>11</v>
      </c>
      <c r="I240" s="7">
        <v>26</v>
      </c>
    </row>
    <row r="241" spans="1:9" x14ac:dyDescent="0.2">
      <c r="A241" s="3" t="s">
        <v>259</v>
      </c>
      <c r="B241" s="4">
        <v>102058.62</v>
      </c>
      <c r="C241" s="9">
        <v>3858</v>
      </c>
      <c r="D241" s="1">
        <f t="shared" si="3"/>
        <v>26.45376360808709</v>
      </c>
      <c r="E241" s="7">
        <v>250</v>
      </c>
      <c r="F241" s="5" t="s">
        <v>4</v>
      </c>
      <c r="G241" s="7">
        <v>16</v>
      </c>
      <c r="H241" s="5" t="s">
        <v>13</v>
      </c>
      <c r="I241" s="7">
        <v>33</v>
      </c>
    </row>
    <row r="242" spans="1:9" x14ac:dyDescent="0.2">
      <c r="A242" s="3" t="s">
        <v>260</v>
      </c>
      <c r="B242" s="4">
        <v>204092.09</v>
      </c>
      <c r="C242" s="9">
        <v>6245</v>
      </c>
      <c r="D242" s="1">
        <f t="shared" si="3"/>
        <v>32.680879103282628</v>
      </c>
      <c r="E242" s="7">
        <v>219</v>
      </c>
      <c r="F242" s="5" t="s">
        <v>7</v>
      </c>
      <c r="G242" s="7">
        <v>84</v>
      </c>
      <c r="H242" s="5" t="s">
        <v>11</v>
      </c>
      <c r="I242" s="7">
        <v>37</v>
      </c>
    </row>
    <row r="243" spans="1:9" x14ac:dyDescent="0.2">
      <c r="A243" s="3" t="s">
        <v>261</v>
      </c>
      <c r="B243" s="4">
        <v>4606155.41</v>
      </c>
      <c r="C243" s="9">
        <v>40924</v>
      </c>
      <c r="D243" s="1">
        <f t="shared" si="3"/>
        <v>112.55389038217183</v>
      </c>
      <c r="E243" s="7">
        <v>29</v>
      </c>
      <c r="F243" s="5" t="s">
        <v>31</v>
      </c>
      <c r="G243" s="7">
        <v>4</v>
      </c>
      <c r="H243" s="5" t="s">
        <v>54</v>
      </c>
      <c r="I243" s="7">
        <v>2</v>
      </c>
    </row>
    <row r="244" spans="1:9" x14ac:dyDescent="0.2">
      <c r="A244" s="3" t="s">
        <v>262</v>
      </c>
      <c r="B244" s="4">
        <v>1016659.91</v>
      </c>
      <c r="C244" s="9">
        <v>25095</v>
      </c>
      <c r="D244" s="1">
        <f t="shared" si="3"/>
        <v>40.512449093444914</v>
      </c>
      <c r="E244" s="7">
        <v>181</v>
      </c>
      <c r="F244" s="5" t="s">
        <v>19</v>
      </c>
      <c r="G244" s="7">
        <v>15</v>
      </c>
      <c r="H244" s="5" t="s">
        <v>32</v>
      </c>
      <c r="I244" s="7">
        <v>14</v>
      </c>
    </row>
    <row r="245" spans="1:9" x14ac:dyDescent="0.2">
      <c r="A245" s="3" t="s">
        <v>263</v>
      </c>
      <c r="B245" s="4">
        <v>49587.12</v>
      </c>
      <c r="C245" s="9">
        <v>1949</v>
      </c>
      <c r="D245" s="1">
        <f t="shared" si="3"/>
        <v>25.442339661364805</v>
      </c>
      <c r="E245" s="7">
        <v>252</v>
      </c>
      <c r="F245" s="5" t="s">
        <v>10</v>
      </c>
      <c r="G245" s="7">
        <v>54</v>
      </c>
      <c r="H245" s="5" t="s">
        <v>5</v>
      </c>
      <c r="I245" s="7">
        <v>32</v>
      </c>
    </row>
    <row r="246" spans="1:9" x14ac:dyDescent="0.2">
      <c r="A246" s="3" t="s">
        <v>264</v>
      </c>
      <c r="B246" s="4">
        <v>134072.62</v>
      </c>
      <c r="C246" s="9">
        <v>2132</v>
      </c>
      <c r="D246" s="1">
        <f t="shared" si="3"/>
        <v>62.885844277673542</v>
      </c>
      <c r="E246" s="7">
        <v>105</v>
      </c>
      <c r="F246" s="5" t="s">
        <v>7</v>
      </c>
      <c r="G246" s="7">
        <v>32</v>
      </c>
      <c r="H246" s="5" t="s">
        <v>15</v>
      </c>
      <c r="I246" s="7">
        <v>9</v>
      </c>
    </row>
    <row r="247" spans="1:9" x14ac:dyDescent="0.2">
      <c r="A247" s="3" t="s">
        <v>265</v>
      </c>
      <c r="B247" s="4">
        <v>67211.94</v>
      </c>
      <c r="C247" s="9">
        <v>1579</v>
      </c>
      <c r="D247" s="1">
        <f t="shared" si="3"/>
        <v>42.566143128562381</v>
      </c>
      <c r="E247" s="7">
        <v>170</v>
      </c>
      <c r="F247" s="5" t="s">
        <v>34</v>
      </c>
      <c r="G247" s="7">
        <v>25</v>
      </c>
      <c r="H247" s="5" t="s">
        <v>15</v>
      </c>
      <c r="I247" s="7">
        <v>20</v>
      </c>
    </row>
    <row r="248" spans="1:9" x14ac:dyDescent="0.2">
      <c r="A248" s="3" t="s">
        <v>266</v>
      </c>
      <c r="B248" s="4">
        <v>1073730.6200000001</v>
      </c>
      <c r="C248" s="9">
        <v>17785</v>
      </c>
      <c r="D248" s="1">
        <f t="shared" si="3"/>
        <v>60.372820916502675</v>
      </c>
      <c r="E248" s="7">
        <v>113</v>
      </c>
      <c r="F248" s="5" t="s">
        <v>4</v>
      </c>
      <c r="G248" s="7">
        <v>1</v>
      </c>
      <c r="H248" s="5" t="s">
        <v>32</v>
      </c>
      <c r="I248" s="7">
        <v>10</v>
      </c>
    </row>
    <row r="249" spans="1:9" x14ac:dyDescent="0.2">
      <c r="A249" s="3" t="s">
        <v>267</v>
      </c>
      <c r="B249" s="4">
        <v>26405735.93</v>
      </c>
      <c r="C249" s="9">
        <v>212721</v>
      </c>
      <c r="D249" s="1">
        <f t="shared" si="3"/>
        <v>124.13318821366954</v>
      </c>
      <c r="E249" s="7">
        <v>26</v>
      </c>
      <c r="F249" s="5" t="s">
        <v>19</v>
      </c>
      <c r="G249" s="7">
        <v>5</v>
      </c>
      <c r="H249" s="5" t="s">
        <v>56</v>
      </c>
      <c r="I249" s="7">
        <v>4</v>
      </c>
    </row>
    <row r="250" spans="1:9" x14ac:dyDescent="0.2">
      <c r="A250" s="3" t="s">
        <v>268</v>
      </c>
      <c r="B250" s="4">
        <v>623919.15</v>
      </c>
      <c r="C250" s="9">
        <v>8448</v>
      </c>
      <c r="D250" s="1">
        <f t="shared" si="3"/>
        <v>73.854066051136371</v>
      </c>
      <c r="E250" s="7">
        <v>79</v>
      </c>
      <c r="F250" s="5" t="s">
        <v>7</v>
      </c>
      <c r="G250" s="7">
        <v>22</v>
      </c>
      <c r="H250" s="5" t="s">
        <v>8</v>
      </c>
      <c r="I250" s="7">
        <v>13</v>
      </c>
    </row>
    <row r="251" spans="1:9" x14ac:dyDescent="0.2">
      <c r="A251" s="3" t="s">
        <v>269</v>
      </c>
      <c r="B251" s="4">
        <v>80658.100000000006</v>
      </c>
      <c r="C251" s="9">
        <v>2447</v>
      </c>
      <c r="D251" s="1">
        <f t="shared" si="3"/>
        <v>32.962035145075603</v>
      </c>
      <c r="E251" s="7">
        <v>217</v>
      </c>
      <c r="F251" s="5" t="s">
        <v>4</v>
      </c>
      <c r="G251" s="7">
        <v>13</v>
      </c>
      <c r="H251" s="5" t="s">
        <v>11</v>
      </c>
      <c r="I251" s="7">
        <v>36</v>
      </c>
    </row>
    <row r="252" spans="1:9" x14ac:dyDescent="0.2">
      <c r="A252" s="3" t="s">
        <v>270</v>
      </c>
      <c r="B252" s="4">
        <v>1789973.43</v>
      </c>
      <c r="C252" s="9">
        <v>17089</v>
      </c>
      <c r="D252" s="1">
        <f t="shared" si="3"/>
        <v>104.74418807419977</v>
      </c>
      <c r="E252" s="7">
        <v>37</v>
      </c>
      <c r="F252" s="5" t="s">
        <v>7</v>
      </c>
      <c r="G252" s="7">
        <v>5</v>
      </c>
      <c r="H252" s="5" t="s">
        <v>32</v>
      </c>
      <c r="I252" s="7">
        <v>6</v>
      </c>
    </row>
    <row r="253" spans="1:9" x14ac:dyDescent="0.2">
      <c r="A253" s="3" t="s">
        <v>271</v>
      </c>
      <c r="B253" s="4">
        <v>386974.44</v>
      </c>
      <c r="C253" s="9">
        <v>10190</v>
      </c>
      <c r="D253" s="1">
        <f t="shared" si="3"/>
        <v>37.97590186457311</v>
      </c>
      <c r="E253" s="7">
        <v>197</v>
      </c>
      <c r="F253" s="5" t="s">
        <v>34</v>
      </c>
      <c r="G253" s="7">
        <v>30</v>
      </c>
      <c r="H253" s="5" t="s">
        <v>11</v>
      </c>
      <c r="I253" s="7">
        <v>30</v>
      </c>
    </row>
    <row r="254" spans="1:9" x14ac:dyDescent="0.2">
      <c r="A254" s="3" t="s">
        <v>272</v>
      </c>
      <c r="B254" s="4">
        <v>24079.69</v>
      </c>
      <c r="C254" s="9">
        <v>1228</v>
      </c>
      <c r="D254" s="1">
        <f t="shared" si="3"/>
        <v>19.608868078175895</v>
      </c>
      <c r="E254" s="7">
        <v>269</v>
      </c>
      <c r="F254" s="5" t="s">
        <v>34</v>
      </c>
      <c r="G254" s="7">
        <v>41</v>
      </c>
      <c r="H254" s="5" t="s">
        <v>5</v>
      </c>
      <c r="I254" s="7">
        <v>37</v>
      </c>
    </row>
    <row r="255" spans="1:9" x14ac:dyDescent="0.2">
      <c r="A255" s="3" t="s">
        <v>273</v>
      </c>
      <c r="B255" s="4">
        <v>16749.96</v>
      </c>
      <c r="C255" s="8">
        <v>435</v>
      </c>
      <c r="D255" s="1">
        <f t="shared" si="3"/>
        <v>38.505655172413789</v>
      </c>
      <c r="E255" s="7">
        <v>195</v>
      </c>
      <c r="F255" s="5" t="s">
        <v>7</v>
      </c>
      <c r="G255" s="7">
        <v>74</v>
      </c>
      <c r="H255" s="5" t="s">
        <v>22</v>
      </c>
      <c r="I255" s="7">
        <v>14</v>
      </c>
    </row>
    <row r="256" spans="1:9" x14ac:dyDescent="0.2">
      <c r="A256" s="3" t="s">
        <v>274</v>
      </c>
      <c r="B256" s="4">
        <v>2010836.43</v>
      </c>
      <c r="C256" s="9">
        <v>32597</v>
      </c>
      <c r="D256" s="1">
        <f t="shared" si="3"/>
        <v>61.687775868944996</v>
      </c>
      <c r="E256" s="7">
        <v>109</v>
      </c>
      <c r="F256" s="5" t="s">
        <v>7</v>
      </c>
      <c r="G256" s="7">
        <v>34</v>
      </c>
      <c r="H256" s="5" t="s">
        <v>65</v>
      </c>
      <c r="I256" s="7">
        <v>5</v>
      </c>
    </row>
    <row r="257" spans="1:9" x14ac:dyDescent="0.2">
      <c r="A257" s="3" t="s">
        <v>275</v>
      </c>
      <c r="B257" s="4">
        <v>245655.91</v>
      </c>
      <c r="C257" s="9">
        <v>3864</v>
      </c>
      <c r="D257" s="1">
        <f t="shared" si="3"/>
        <v>63.575546066252592</v>
      </c>
      <c r="E257" s="7">
        <v>102</v>
      </c>
      <c r="F257" s="5" t="s">
        <v>19</v>
      </c>
      <c r="G257" s="7">
        <v>9</v>
      </c>
      <c r="H257" s="5" t="s">
        <v>13</v>
      </c>
      <c r="I257" s="7">
        <v>11</v>
      </c>
    </row>
    <row r="258" spans="1:9" x14ac:dyDescent="0.2">
      <c r="A258" s="3" t="s">
        <v>276</v>
      </c>
      <c r="B258" s="4">
        <v>171625.58</v>
      </c>
      <c r="C258" s="9">
        <v>5183</v>
      </c>
      <c r="D258" s="1">
        <f t="shared" ref="D258:D294" si="4">B258/C258</f>
        <v>33.113173837545823</v>
      </c>
      <c r="E258" s="7">
        <v>216</v>
      </c>
      <c r="F258" s="5" t="s">
        <v>7</v>
      </c>
      <c r="G258" s="7">
        <v>82</v>
      </c>
      <c r="H258" s="5" t="s">
        <v>11</v>
      </c>
      <c r="I258" s="7">
        <v>35</v>
      </c>
    </row>
    <row r="259" spans="1:9" x14ac:dyDescent="0.2">
      <c r="A259" s="3" t="s">
        <v>277</v>
      </c>
      <c r="B259" s="4">
        <v>970775.07</v>
      </c>
      <c r="C259" s="9">
        <v>14537</v>
      </c>
      <c r="D259" s="1">
        <f t="shared" si="4"/>
        <v>66.77960170599161</v>
      </c>
      <c r="E259" s="7">
        <v>95</v>
      </c>
      <c r="F259" s="5" t="s">
        <v>31</v>
      </c>
      <c r="G259" s="7">
        <v>16</v>
      </c>
      <c r="H259" s="5" t="s">
        <v>8</v>
      </c>
      <c r="I259" s="7">
        <v>17</v>
      </c>
    </row>
    <row r="260" spans="1:9" x14ac:dyDescent="0.2">
      <c r="A260" s="3" t="s">
        <v>278</v>
      </c>
      <c r="B260" s="4">
        <v>664740.26</v>
      </c>
      <c r="C260" s="9">
        <v>11633</v>
      </c>
      <c r="D260" s="1">
        <f t="shared" si="4"/>
        <v>57.142633886357778</v>
      </c>
      <c r="E260" s="7">
        <v>119</v>
      </c>
      <c r="F260" s="5" t="s">
        <v>7</v>
      </c>
      <c r="G260" s="7">
        <v>39</v>
      </c>
      <c r="H260" s="5" t="s">
        <v>8</v>
      </c>
      <c r="I260" s="7">
        <v>18</v>
      </c>
    </row>
    <row r="261" spans="1:9" x14ac:dyDescent="0.2">
      <c r="A261" s="3" t="s">
        <v>279</v>
      </c>
      <c r="B261" s="4">
        <v>102252.47</v>
      </c>
      <c r="C261" s="9">
        <v>1832</v>
      </c>
      <c r="D261" s="1">
        <f t="shared" si="4"/>
        <v>55.814667030567684</v>
      </c>
      <c r="E261" s="7">
        <v>126</v>
      </c>
      <c r="F261" s="5" t="s">
        <v>7</v>
      </c>
      <c r="G261" s="7">
        <v>43</v>
      </c>
      <c r="H261" s="5" t="s">
        <v>5</v>
      </c>
      <c r="I261" s="7">
        <v>10</v>
      </c>
    </row>
    <row r="262" spans="1:9" x14ac:dyDescent="0.2">
      <c r="A262" s="3" t="s">
        <v>280</v>
      </c>
      <c r="B262" s="4">
        <v>216014.61</v>
      </c>
      <c r="C262" s="9">
        <v>10158</v>
      </c>
      <c r="D262" s="1">
        <f t="shared" si="4"/>
        <v>21.265466627288834</v>
      </c>
      <c r="E262" s="7">
        <v>266</v>
      </c>
      <c r="F262" s="5" t="s">
        <v>34</v>
      </c>
      <c r="G262" s="7">
        <v>40</v>
      </c>
      <c r="H262" s="5" t="s">
        <v>8</v>
      </c>
      <c r="I262" s="7">
        <v>32</v>
      </c>
    </row>
    <row r="263" spans="1:9" x14ac:dyDescent="0.2">
      <c r="A263" s="3" t="s">
        <v>281</v>
      </c>
      <c r="B263" s="4">
        <v>1003309.18</v>
      </c>
      <c r="C263" s="9">
        <v>20045</v>
      </c>
      <c r="D263" s="1">
        <f t="shared" si="4"/>
        <v>50.052840109753056</v>
      </c>
      <c r="E263" s="7">
        <v>145</v>
      </c>
      <c r="F263" s="5" t="s">
        <v>34</v>
      </c>
      <c r="G263" s="7">
        <v>19</v>
      </c>
      <c r="H263" s="5" t="s">
        <v>32</v>
      </c>
      <c r="I263" s="7">
        <v>13</v>
      </c>
    </row>
    <row r="264" spans="1:9" x14ac:dyDescent="0.2">
      <c r="A264" s="3" t="s">
        <v>282</v>
      </c>
      <c r="B264" s="4">
        <v>40874.29</v>
      </c>
      <c r="C264" s="9">
        <v>992</v>
      </c>
      <c r="D264" s="1">
        <f t="shared" si="4"/>
        <v>41.203921370967741</v>
      </c>
      <c r="E264" s="7">
        <v>178</v>
      </c>
      <c r="F264" s="5" t="s">
        <v>7</v>
      </c>
      <c r="G264" s="7">
        <v>67</v>
      </c>
      <c r="H264" s="5" t="s">
        <v>5</v>
      </c>
      <c r="I264" s="7">
        <v>18</v>
      </c>
    </row>
    <row r="265" spans="1:9" x14ac:dyDescent="0.2">
      <c r="A265" s="3" t="s">
        <v>283</v>
      </c>
      <c r="B265" s="4">
        <v>808772.89</v>
      </c>
      <c r="C265" s="9">
        <v>10052</v>
      </c>
      <c r="D265" s="1">
        <f t="shared" si="4"/>
        <v>80.458902705929177</v>
      </c>
      <c r="E265" s="7">
        <v>64</v>
      </c>
      <c r="F265" s="5" t="s">
        <v>10</v>
      </c>
      <c r="G265" s="7">
        <v>25</v>
      </c>
      <c r="H265" s="5" t="s">
        <v>8</v>
      </c>
      <c r="I265" s="7">
        <v>10</v>
      </c>
    </row>
    <row r="266" spans="1:9" x14ac:dyDescent="0.2">
      <c r="A266" s="3" t="s">
        <v>284</v>
      </c>
      <c r="B266" s="4">
        <v>526575.78</v>
      </c>
      <c r="C266" s="9">
        <v>4972</v>
      </c>
      <c r="D266" s="1">
        <f t="shared" si="4"/>
        <v>105.90824215607402</v>
      </c>
      <c r="E266" s="7">
        <v>35</v>
      </c>
      <c r="F266" s="5" t="s">
        <v>7</v>
      </c>
      <c r="G266" s="7">
        <v>3</v>
      </c>
      <c r="H266" s="5" t="s">
        <v>11</v>
      </c>
      <c r="I266" s="7">
        <v>5</v>
      </c>
    </row>
    <row r="267" spans="1:9" x14ac:dyDescent="0.2">
      <c r="A267" s="3" t="s">
        <v>285</v>
      </c>
      <c r="B267" s="4">
        <v>3509.01</v>
      </c>
      <c r="C267" s="8">
        <v>339</v>
      </c>
      <c r="D267" s="1">
        <f t="shared" si="4"/>
        <v>10.351061946902655</v>
      </c>
      <c r="E267" s="7">
        <v>286</v>
      </c>
      <c r="F267" s="5" t="s">
        <v>7</v>
      </c>
      <c r="G267" s="7">
        <v>115</v>
      </c>
      <c r="H267" s="5" t="s">
        <v>22</v>
      </c>
      <c r="I267" s="7">
        <v>25</v>
      </c>
    </row>
    <row r="268" spans="1:9" x14ac:dyDescent="0.2">
      <c r="A268" s="3" t="s">
        <v>286</v>
      </c>
      <c r="B268" s="4">
        <v>1111242.55</v>
      </c>
      <c r="C268" s="9">
        <v>26949</v>
      </c>
      <c r="D268" s="1">
        <f t="shared" si="4"/>
        <v>41.235019852313634</v>
      </c>
      <c r="E268" s="7">
        <v>177</v>
      </c>
      <c r="F268" s="5" t="s">
        <v>19</v>
      </c>
      <c r="G268" s="7">
        <v>14</v>
      </c>
      <c r="H268" s="5" t="s">
        <v>65</v>
      </c>
      <c r="I268" s="7">
        <v>11</v>
      </c>
    </row>
    <row r="269" spans="1:9" x14ac:dyDescent="0.2">
      <c r="A269" s="3" t="s">
        <v>287</v>
      </c>
      <c r="B269" s="4">
        <v>46435.7</v>
      </c>
      <c r="C269" s="9">
        <v>1844</v>
      </c>
      <c r="D269" s="1">
        <f t="shared" si="4"/>
        <v>25.182049891540128</v>
      </c>
      <c r="E269" s="7">
        <v>255</v>
      </c>
      <c r="F269" s="5" t="s">
        <v>34</v>
      </c>
      <c r="G269" s="7">
        <v>37</v>
      </c>
      <c r="H269" s="5" t="s">
        <v>13</v>
      </c>
      <c r="I269" s="7">
        <v>34</v>
      </c>
    </row>
    <row r="270" spans="1:9" x14ac:dyDescent="0.2">
      <c r="A270" s="3" t="s">
        <v>288</v>
      </c>
      <c r="B270" s="4">
        <v>4801153.66</v>
      </c>
      <c r="C270" s="9">
        <v>35341</v>
      </c>
      <c r="D270" s="1">
        <f t="shared" si="4"/>
        <v>135.85222998783283</v>
      </c>
      <c r="E270" s="7">
        <v>21</v>
      </c>
      <c r="F270" s="5" t="s">
        <v>10</v>
      </c>
      <c r="G270" s="7">
        <v>9</v>
      </c>
      <c r="H270" s="5" t="s">
        <v>65</v>
      </c>
      <c r="I270" s="7">
        <v>2</v>
      </c>
    </row>
    <row r="271" spans="1:9" x14ac:dyDescent="0.2">
      <c r="A271" s="3" t="s">
        <v>289</v>
      </c>
      <c r="B271" s="4">
        <v>25593.83</v>
      </c>
      <c r="C271" s="9">
        <v>4141</v>
      </c>
      <c r="D271" s="1">
        <f t="shared" si="4"/>
        <v>6.1805916445303071</v>
      </c>
      <c r="E271" s="7">
        <v>292</v>
      </c>
      <c r="F271" s="5" t="s">
        <v>31</v>
      </c>
      <c r="G271" s="7">
        <v>26</v>
      </c>
      <c r="H271" s="5" t="s">
        <v>15</v>
      </c>
      <c r="I271" s="7">
        <v>39</v>
      </c>
    </row>
    <row r="272" spans="1:9" x14ac:dyDescent="0.2">
      <c r="A272" s="3" t="s">
        <v>290</v>
      </c>
      <c r="B272" s="4">
        <v>458791.11</v>
      </c>
      <c r="C272" s="9">
        <v>15494</v>
      </c>
      <c r="D272" s="1">
        <f t="shared" si="4"/>
        <v>29.610888731121722</v>
      </c>
      <c r="E272" s="7">
        <v>234</v>
      </c>
      <c r="F272" s="5" t="s">
        <v>31</v>
      </c>
      <c r="G272" s="7">
        <v>21</v>
      </c>
      <c r="H272" s="5" t="s">
        <v>32</v>
      </c>
      <c r="I272" s="7">
        <v>18</v>
      </c>
    </row>
    <row r="273" spans="1:9" x14ac:dyDescent="0.2">
      <c r="A273" s="3" t="s">
        <v>291</v>
      </c>
      <c r="B273" s="4">
        <v>31253.21</v>
      </c>
      <c r="C273" s="9">
        <v>1863</v>
      </c>
      <c r="D273" s="1">
        <f t="shared" si="4"/>
        <v>16.775743424584004</v>
      </c>
      <c r="E273" s="7">
        <v>277</v>
      </c>
      <c r="F273" s="5" t="s">
        <v>34</v>
      </c>
      <c r="G273" s="7">
        <v>43</v>
      </c>
      <c r="H273" s="5" t="s">
        <v>5</v>
      </c>
      <c r="I273" s="7">
        <v>42</v>
      </c>
    </row>
    <row r="274" spans="1:9" x14ac:dyDescent="0.2">
      <c r="A274" s="3" t="s">
        <v>292</v>
      </c>
      <c r="B274" s="4">
        <v>182210.49</v>
      </c>
      <c r="C274" s="9">
        <v>3413</v>
      </c>
      <c r="D274" s="1">
        <f t="shared" si="4"/>
        <v>53.387193085262233</v>
      </c>
      <c r="E274" s="7">
        <v>135</v>
      </c>
      <c r="F274" s="5" t="s">
        <v>34</v>
      </c>
      <c r="G274" s="7">
        <v>17</v>
      </c>
      <c r="H274" s="5" t="s">
        <v>15</v>
      </c>
      <c r="I274" s="7">
        <v>13</v>
      </c>
    </row>
    <row r="275" spans="1:9" x14ac:dyDescent="0.2">
      <c r="A275" s="3" t="s">
        <v>293</v>
      </c>
      <c r="B275" s="4">
        <v>378188.88</v>
      </c>
      <c r="C275" s="9">
        <v>4884</v>
      </c>
      <c r="D275" s="1">
        <f t="shared" si="4"/>
        <v>77.434250614250615</v>
      </c>
      <c r="E275" s="7">
        <v>68</v>
      </c>
      <c r="F275" s="5" t="s">
        <v>7</v>
      </c>
      <c r="G275" s="7">
        <v>16</v>
      </c>
      <c r="H275" s="5" t="s">
        <v>15</v>
      </c>
      <c r="I275" s="7">
        <v>5</v>
      </c>
    </row>
    <row r="276" spans="1:9" x14ac:dyDescent="0.2">
      <c r="A276" s="3" t="s">
        <v>294</v>
      </c>
      <c r="B276" s="4">
        <v>231136.89</v>
      </c>
      <c r="C276" s="9">
        <v>4173</v>
      </c>
      <c r="D276" s="1">
        <f t="shared" si="4"/>
        <v>55.38866283249461</v>
      </c>
      <c r="E276" s="7">
        <v>129</v>
      </c>
      <c r="F276" s="5" t="s">
        <v>10</v>
      </c>
      <c r="G276" s="7">
        <v>40</v>
      </c>
      <c r="H276" s="5" t="s">
        <v>15</v>
      </c>
      <c r="I276" s="7">
        <v>12</v>
      </c>
    </row>
    <row r="277" spans="1:9" x14ac:dyDescent="0.2">
      <c r="A277" s="3" t="s">
        <v>295</v>
      </c>
      <c r="B277" s="4">
        <v>9187095.5899999999</v>
      </c>
      <c r="C277" s="9">
        <v>89160</v>
      </c>
      <c r="D277" s="1">
        <f t="shared" si="4"/>
        <v>103.04055170480035</v>
      </c>
      <c r="E277" s="7">
        <v>40</v>
      </c>
      <c r="F277" s="5" t="s">
        <v>34</v>
      </c>
      <c r="G277" s="7">
        <v>8</v>
      </c>
      <c r="H277" s="5" t="s">
        <v>35</v>
      </c>
      <c r="I277" s="7">
        <v>4</v>
      </c>
    </row>
    <row r="278" spans="1:9" x14ac:dyDescent="0.2">
      <c r="A278" s="3" t="s">
        <v>296</v>
      </c>
      <c r="B278" s="4">
        <v>57559.11</v>
      </c>
      <c r="C278" s="9">
        <v>1412</v>
      </c>
      <c r="D278" s="1">
        <f t="shared" si="4"/>
        <v>40.764242209631732</v>
      </c>
      <c r="E278" s="7">
        <v>179</v>
      </c>
      <c r="F278" s="5" t="s">
        <v>7</v>
      </c>
      <c r="G278" s="7">
        <v>68</v>
      </c>
      <c r="H278" s="5" t="s">
        <v>13</v>
      </c>
      <c r="I278" s="7">
        <v>23</v>
      </c>
    </row>
    <row r="279" spans="1:9" x14ac:dyDescent="0.2">
      <c r="A279" s="3" t="s">
        <v>297</v>
      </c>
      <c r="B279" s="4">
        <v>768149.37</v>
      </c>
      <c r="C279" s="9">
        <v>8013</v>
      </c>
      <c r="D279" s="1">
        <f t="shared" si="4"/>
        <v>95.862894047173342</v>
      </c>
      <c r="E279" s="7">
        <v>45</v>
      </c>
      <c r="F279" s="5" t="s">
        <v>34</v>
      </c>
      <c r="G279" s="7">
        <v>9</v>
      </c>
      <c r="H279" s="5" t="s">
        <v>11</v>
      </c>
      <c r="I279" s="7">
        <v>6</v>
      </c>
    </row>
    <row r="280" spans="1:9" x14ac:dyDescent="0.2">
      <c r="A280" s="3" t="s">
        <v>298</v>
      </c>
      <c r="B280" s="4">
        <v>106669.7</v>
      </c>
      <c r="C280" s="9">
        <v>1080</v>
      </c>
      <c r="D280" s="1">
        <f t="shared" si="4"/>
        <v>98.768240740740737</v>
      </c>
      <c r="E280" s="7">
        <v>42</v>
      </c>
      <c r="F280" s="5" t="s">
        <v>7</v>
      </c>
      <c r="G280" s="7">
        <v>7</v>
      </c>
      <c r="H280" s="5" t="s">
        <v>5</v>
      </c>
      <c r="I280" s="7">
        <v>4</v>
      </c>
    </row>
    <row r="281" spans="1:9" x14ac:dyDescent="0.2">
      <c r="A281" s="3" t="s">
        <v>299</v>
      </c>
      <c r="B281" s="4">
        <v>297755.43</v>
      </c>
      <c r="C281" s="9">
        <v>7111</v>
      </c>
      <c r="D281" s="1">
        <f t="shared" si="4"/>
        <v>41.872511601743774</v>
      </c>
      <c r="E281" s="7">
        <v>175</v>
      </c>
      <c r="F281" s="5" t="s">
        <v>4</v>
      </c>
      <c r="G281" s="7">
        <v>6</v>
      </c>
      <c r="H281" s="5" t="s">
        <v>11</v>
      </c>
      <c r="I281" s="7">
        <v>27</v>
      </c>
    </row>
    <row r="282" spans="1:9" x14ac:dyDescent="0.2">
      <c r="A282" s="3" t="s">
        <v>300</v>
      </c>
      <c r="B282" s="4">
        <v>31187.91</v>
      </c>
      <c r="C282" s="9">
        <v>1229</v>
      </c>
      <c r="D282" s="1">
        <f t="shared" si="4"/>
        <v>25.376655817737998</v>
      </c>
      <c r="E282" s="7">
        <v>253</v>
      </c>
      <c r="F282" s="5" t="s">
        <v>4</v>
      </c>
      <c r="G282" s="7">
        <v>17</v>
      </c>
      <c r="H282" s="5" t="s">
        <v>5</v>
      </c>
      <c r="I282" s="7">
        <v>33</v>
      </c>
    </row>
    <row r="283" spans="1:9" x14ac:dyDescent="0.2">
      <c r="A283" s="3" t="s">
        <v>301</v>
      </c>
      <c r="B283" s="4">
        <v>822709.06</v>
      </c>
      <c r="C283" s="9">
        <v>11480</v>
      </c>
      <c r="D283" s="1">
        <f t="shared" si="4"/>
        <v>71.664552264808364</v>
      </c>
      <c r="E283" s="7">
        <v>81</v>
      </c>
      <c r="F283" s="5" t="s">
        <v>34</v>
      </c>
      <c r="G283" s="7">
        <v>11</v>
      </c>
      <c r="H283" s="5" t="s">
        <v>32</v>
      </c>
      <c r="I283" s="7">
        <v>7</v>
      </c>
    </row>
    <row r="284" spans="1:9" x14ac:dyDescent="0.2">
      <c r="A284" s="3" t="s">
        <v>302</v>
      </c>
      <c r="B284" s="4">
        <v>116612.87</v>
      </c>
      <c r="C284" s="9">
        <v>1821</v>
      </c>
      <c r="D284" s="1">
        <f t="shared" si="4"/>
        <v>64.037819879187253</v>
      </c>
      <c r="E284" s="7">
        <v>99</v>
      </c>
      <c r="F284" s="5" t="s">
        <v>7</v>
      </c>
      <c r="G284" s="7">
        <v>28</v>
      </c>
      <c r="H284" s="5" t="s">
        <v>5</v>
      </c>
      <c r="I284" s="7">
        <v>7</v>
      </c>
    </row>
    <row r="285" spans="1:9" x14ac:dyDescent="0.2">
      <c r="A285" s="3" t="s">
        <v>303</v>
      </c>
      <c r="B285" s="4">
        <v>11185.82</v>
      </c>
      <c r="C285" s="8">
        <v>876</v>
      </c>
      <c r="D285" s="1">
        <f t="shared" si="4"/>
        <v>12.76920091324201</v>
      </c>
      <c r="E285" s="7">
        <v>281</v>
      </c>
      <c r="F285" s="5" t="s">
        <v>4</v>
      </c>
      <c r="G285" s="7">
        <v>27</v>
      </c>
      <c r="H285" s="5" t="s">
        <v>5</v>
      </c>
      <c r="I285" s="7">
        <v>44</v>
      </c>
    </row>
    <row r="286" spans="1:9" x14ac:dyDescent="0.2">
      <c r="A286" s="3" t="s">
        <v>304</v>
      </c>
      <c r="B286" s="4">
        <v>35465.11</v>
      </c>
      <c r="C286" s="9">
        <v>2646</v>
      </c>
      <c r="D286" s="1">
        <f t="shared" si="4"/>
        <v>13.403291761148905</v>
      </c>
      <c r="E286" s="7">
        <v>280</v>
      </c>
      <c r="F286" s="5" t="s">
        <v>7</v>
      </c>
      <c r="G286" s="7">
        <v>112</v>
      </c>
      <c r="H286" s="5" t="s">
        <v>13</v>
      </c>
      <c r="I286" s="7">
        <v>37</v>
      </c>
    </row>
    <row r="287" spans="1:9" x14ac:dyDescent="0.2">
      <c r="A287" s="3" t="s">
        <v>305</v>
      </c>
      <c r="B287" s="4">
        <v>95056.83</v>
      </c>
      <c r="C287" s="9">
        <v>1790</v>
      </c>
      <c r="D287" s="1">
        <f t="shared" si="4"/>
        <v>53.104374301675982</v>
      </c>
      <c r="E287" s="7">
        <v>138</v>
      </c>
      <c r="F287" s="5" t="s">
        <v>10</v>
      </c>
      <c r="G287" s="7">
        <v>43</v>
      </c>
      <c r="H287" s="5" t="s">
        <v>15</v>
      </c>
      <c r="I287" s="7">
        <v>14</v>
      </c>
    </row>
    <row r="288" spans="1:9" x14ac:dyDescent="0.2">
      <c r="A288" s="3" t="s">
        <v>306</v>
      </c>
      <c r="B288" s="4">
        <v>3313916.03</v>
      </c>
      <c r="C288" s="9">
        <v>43652</v>
      </c>
      <c r="D288" s="1">
        <f t="shared" si="4"/>
        <v>75.916705534683402</v>
      </c>
      <c r="E288" s="7">
        <v>73</v>
      </c>
      <c r="F288" s="5" t="s">
        <v>7</v>
      </c>
      <c r="G288" s="7">
        <v>18</v>
      </c>
      <c r="H288" s="5" t="s">
        <v>54</v>
      </c>
      <c r="I288" s="7">
        <v>7</v>
      </c>
    </row>
    <row r="289" spans="1:9" x14ac:dyDescent="0.2">
      <c r="A289" s="3" t="s">
        <v>307</v>
      </c>
      <c r="B289" s="4">
        <v>77705.72</v>
      </c>
      <c r="C289" s="9">
        <v>1432</v>
      </c>
      <c r="D289" s="1">
        <f t="shared" si="4"/>
        <v>54.263770949720673</v>
      </c>
      <c r="E289" s="7">
        <v>133</v>
      </c>
      <c r="F289" s="5" t="s">
        <v>10</v>
      </c>
      <c r="G289" s="7">
        <v>42</v>
      </c>
      <c r="H289" s="5" t="s">
        <v>13</v>
      </c>
      <c r="I289" s="7">
        <v>15</v>
      </c>
    </row>
    <row r="290" spans="1:9" x14ac:dyDescent="0.2">
      <c r="A290" s="3" t="s">
        <v>308</v>
      </c>
      <c r="B290" s="4">
        <v>75894.78</v>
      </c>
      <c r="C290" s="8">
        <v>857</v>
      </c>
      <c r="D290" s="1">
        <f t="shared" si="4"/>
        <v>88.558669778296377</v>
      </c>
      <c r="E290" s="7">
        <v>57</v>
      </c>
      <c r="F290" s="5" t="s">
        <v>10</v>
      </c>
      <c r="G290" s="7">
        <v>22</v>
      </c>
      <c r="H290" s="5" t="s">
        <v>13</v>
      </c>
      <c r="I290" s="7">
        <v>6</v>
      </c>
    </row>
    <row r="291" spans="1:9" x14ac:dyDescent="0.2">
      <c r="A291" s="3" t="s">
        <v>309</v>
      </c>
      <c r="B291" s="4">
        <v>2858059.99</v>
      </c>
      <c r="C291" s="9">
        <v>40041</v>
      </c>
      <c r="D291" s="1">
        <f t="shared" si="4"/>
        <v>71.378336954621517</v>
      </c>
      <c r="E291" s="7">
        <v>84</v>
      </c>
      <c r="F291" s="5" t="s">
        <v>7</v>
      </c>
      <c r="G291" s="7">
        <v>23</v>
      </c>
      <c r="H291" s="5" t="s">
        <v>54</v>
      </c>
      <c r="I291" s="7">
        <v>8</v>
      </c>
    </row>
    <row r="292" spans="1:9" x14ac:dyDescent="0.2">
      <c r="A292" s="3" t="s">
        <v>310</v>
      </c>
      <c r="B292" s="4">
        <v>88831.44</v>
      </c>
      <c r="C292" s="9">
        <v>1107</v>
      </c>
      <c r="D292" s="1">
        <f t="shared" si="4"/>
        <v>80.245203252032525</v>
      </c>
      <c r="E292" s="7">
        <v>65</v>
      </c>
      <c r="F292" s="5" t="s">
        <v>7</v>
      </c>
      <c r="G292" s="7">
        <v>13</v>
      </c>
      <c r="H292" s="5" t="s">
        <v>13</v>
      </c>
      <c r="I292" s="7">
        <v>7</v>
      </c>
    </row>
    <row r="293" spans="1:9" x14ac:dyDescent="0.2">
      <c r="A293" s="3" t="s">
        <v>311</v>
      </c>
      <c r="B293" s="4">
        <v>695703.81</v>
      </c>
      <c r="C293" s="9">
        <v>21319</v>
      </c>
      <c r="D293" s="1">
        <f t="shared" si="4"/>
        <v>32.633041418453026</v>
      </c>
      <c r="E293" s="7">
        <v>221</v>
      </c>
      <c r="F293" s="5" t="s">
        <v>7</v>
      </c>
      <c r="G293" s="7">
        <v>86</v>
      </c>
      <c r="H293" s="5" t="s">
        <v>32</v>
      </c>
      <c r="I293" s="7">
        <v>16</v>
      </c>
    </row>
    <row r="294" spans="1:9" x14ac:dyDescent="0.2">
      <c r="A294" s="3" t="s">
        <v>312</v>
      </c>
      <c r="B294" s="4">
        <v>36734.74</v>
      </c>
      <c r="C294" s="9">
        <v>2379</v>
      </c>
      <c r="D294" s="1">
        <f t="shared" si="4"/>
        <v>15.441252627154265</v>
      </c>
      <c r="E294" s="7">
        <v>278</v>
      </c>
      <c r="F294" s="5" t="s">
        <v>4</v>
      </c>
      <c r="G294" s="7">
        <v>25</v>
      </c>
      <c r="H294" s="5" t="s">
        <v>5</v>
      </c>
      <c r="I294" s="7">
        <v>43</v>
      </c>
    </row>
  </sheetData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4506499</dc:creator>
  <cp:lastModifiedBy>TCSC</cp:lastModifiedBy>
  <dcterms:created xsi:type="dcterms:W3CDTF">2014-03-24T18:19:47Z</dcterms:created>
  <dcterms:modified xsi:type="dcterms:W3CDTF">2014-05-14T18:19:27Z</dcterms:modified>
</cp:coreProperties>
</file>