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3" i="1" l="1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4" i="1"/>
</calcChain>
</file>

<file path=xl/sharedStrings.xml><?xml version="1.0" encoding="utf-8"?>
<sst xmlns="http://schemas.openxmlformats.org/spreadsheetml/2006/main" count="1779" uniqueCount="328">
  <si>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</si>
  <si>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</si>
  <si>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</si>
  <si>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</si>
  <si>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</si>
  <si>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</si>
  <si>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</si>
  <si>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</si>
  <si>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</si>
  <si>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</si>
  <si>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</si>
  <si>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</si>
  <si>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</si>
  <si>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</si>
  <si>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</si>
  <si>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</si>
  <si>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</si>
  <si>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</si>
  <si>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</si>
  <si>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</si>
  <si>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</si>
  <si>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</si>
  <si>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</si>
  <si>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</si>
  <si>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</si>
  <si>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</si>
  <si>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</si>
  <si>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</si>
  <si>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</si>
  <si>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</si>
  <si>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</si>
  <si>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</si>
  <si>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</si>
  <si>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</si>
  <si>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</si>
  <si>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</si>
  <si>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</si>
  <si>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</si>
  <si>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</si>
  <si>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</si>
  <si>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</si>
  <si>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</si>
  <si>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</si>
  <si>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</si>
  <si>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</si>
  <si>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</si>
  <si>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</si>
  <si>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</si>
  <si>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</si>
  <si>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</si>
  <si>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</si>
  <si>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</si>
  <si>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</si>
  <si>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</si>
  <si>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</si>
  <si>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</si>
  <si>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</si>
  <si>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</si>
  <si>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</si>
  <si>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</si>
  <si>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</si>
  <si>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</si>
  <si>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</si>
  <si>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</si>
  <si>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</si>
  <si>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</si>
  <si>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</si>
  <si>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</si>
  <si>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</si>
  <si>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</si>
  <si>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</si>
  <si>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</si>
  <si>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</si>
  <si>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</si>
  <si>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</si>
  <si>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</si>
  <si>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</si>
  <si>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</si>
  <si>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</si>
  <si>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</si>
  <si>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</si>
  <si>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</si>
  <si>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</si>
  <si>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</si>
  <si>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</si>
  <si>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</si>
  <si>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</si>
  <si>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</si>
  <si>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</si>
  <si>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</si>
  <si>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</si>
  <si>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</si>
  <si>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</si>
  <si>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</si>
  <si>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</si>
  <si>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</si>
  <si>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</si>
  <si>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</si>
  <si>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</si>
  <si>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</si>
  <si>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</si>
  <si>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</si>
  <si>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</si>
  <si>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</si>
  <si>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</si>
  <si>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</si>
  <si>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</si>
  <si>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</si>
  <si>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</si>
  <si>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</si>
  <si>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</si>
  <si>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</si>
  <si>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</si>
  <si>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</si>
  <si>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</si>
  <si>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</si>
  <si>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</si>
  <si>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</si>
  <si>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</si>
  <si>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</si>
  <si>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</si>
  <si>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</si>
  <si>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</si>
  <si>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</si>
  <si>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</si>
  <si>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</si>
  <si>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</si>
  <si>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</si>
  <si>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</si>
  <si>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</si>
  <si>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</si>
  <si>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</si>
  <si>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</si>
  <si>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</si>
  <si>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</si>
  <si>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</si>
  <si>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</si>
  <si>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</si>
  <si>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</si>
  <si>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</si>
  <si>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</si>
  <si>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</si>
  <si>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</si>
  <si>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</si>
  <si>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</si>
  <si>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</si>
  <si>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</si>
  <si>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</si>
  <si>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</si>
  <si>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</si>
  <si>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</si>
  <si>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</si>
  <si>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</si>
  <si>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</si>
  <si>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</si>
  <si>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</si>
  <si>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</si>
  <si>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</si>
  <si>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</si>
  <si>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</si>
  <si>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</si>
  <si>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</si>
  <si>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</si>
  <si>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</si>
  <si>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</si>
  <si>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</si>
  <si>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</si>
  <si>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</si>
  <si>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</si>
  <si>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</si>
  <si>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</si>
  <si>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</si>
  <si>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</si>
  <si>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</si>
  <si>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</si>
  <si>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</si>
  <si>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</si>
  <si>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</si>
  <si>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</si>
  <si>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</si>
  <si>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</si>
  <si>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</si>
  <si>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</si>
  <si>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</si>
  <si>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</si>
  <si>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</si>
  <si>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</si>
  <si>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</si>
  <si>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</si>
  <si>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</si>
  <si>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</si>
  <si>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</si>
  <si>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</si>
  <si>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</si>
  <si>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</si>
  <si>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</si>
  <si>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</si>
  <si>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</si>
  <si>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</si>
  <si>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</si>
  <si>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</si>
  <si>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</si>
  <si>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</si>
  <si>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</si>
  <si>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</si>
  <si>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</si>
  <si>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</si>
  <si>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</si>
  <si>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</si>
  <si>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</si>
  <si>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</si>
  <si>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</si>
  <si>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</si>
  <si>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</si>
  <si>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</si>
  <si>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</si>
  <si>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</si>
  <si>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</si>
  <si>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</si>
  <si>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</si>
  <si>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</si>
  <si>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</si>
  <si>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</si>
  <si>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</si>
  <si>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</si>
  <si>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</si>
  <si>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</si>
  <si>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</si>
  <si>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</si>
  <si>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</si>
  <si>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</si>
  <si>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</si>
  <si>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</si>
  <si>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</si>
  <si>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</si>
  <si>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</si>
  <si>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</si>
  <si>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</si>
  <si>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</si>
  <si>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</si>
  <si>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</si>
  <si>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</si>
  <si>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</si>
  <si>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</si>
  <si>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</si>
  <si>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</si>
  <si>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</si>
  <si>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</si>
  <si>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</si>
  <si>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</si>
  <si>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</si>
  <si>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</si>
  <si>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</si>
  <si>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</si>
  <si>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</si>
  <si>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</si>
  <si>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</si>
  <si>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</si>
  <si>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</si>
  <si>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</si>
  <si>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</si>
  <si>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</si>
  <si>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</si>
  <si>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</si>
  <si>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</si>
  <si>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</si>
  <si>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</si>
  <si>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</si>
  <si>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</si>
  <si>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</si>
  <si>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</si>
  <si>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</si>
  <si>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</si>
  <si>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</si>
  <si>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</si>
  <si>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</si>
  <si>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</si>
  <si>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</si>
  <si>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</si>
  <si>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</si>
  <si>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</si>
  <si>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</si>
  <si>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</si>
  <si>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</si>
  <si>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</si>
  <si>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</si>
  <si>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</si>
  <si>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</si>
  <si>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</si>
  <si>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</si>
  <si>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</si>
  <si>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</si>
  <si>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</si>
  <si>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</si>
  <si>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</si>
  <si>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</si>
  <si>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</si>
  <si>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</si>
  <si>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</si>
  <si>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</si>
  <si>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</si>
  <si>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</si>
  <si>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</si>
  <si>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</si>
  <si>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</si>
  <si>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</si>
  <si>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</si>
  <si>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</si>
  <si>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</si>
  <si>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</si>
  <si>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</si>
  <si>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</si>
  <si>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</si>
  <si>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</si>
  <si>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</si>
  <si>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</si>
  <si>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</si>
  <si>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</si>
  <si>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</si>
  <si>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Dívida Ativa Per Capita 2012</t>
  </si>
  <si>
    <t>Dívida Ativa Per Capita - 2012</t>
  </si>
  <si>
    <t xml:space="preserve">Dívida Ativa </t>
  </si>
  <si>
    <t xml:space="preserve">População </t>
  </si>
  <si>
    <t xml:space="preserve">Dívida Ativa Per Capita </t>
  </si>
  <si>
    <t xml:space="preserve">  Classificação Dívida Ativa Per Capita por Mesorregião </t>
  </si>
  <si>
    <t xml:space="preserve">  Classificação  Dívida Ativa Per Capita por Extrato Populacional </t>
  </si>
  <si>
    <t xml:space="preserve">  Classificação  no Estado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</si>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</sst>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8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0" fontId="6" fillId="3" borderId="0" xfId="0" applyFont="1" applyFill="1" applyAlignment="1"/>
    <xf numFmtId="0" fontId="7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abSelected="1"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3" sqref="A3"/>
      <selection pane="bottomRight" activeCell="A3" sqref="A3"/>
    </sheetView>
  </sheetViews>
  <sheetFormatPr defaultRowHeight="11.25" x14ac:dyDescent="0.2"/>
  <cols>
    <col min="1" max="1" width="31" style="3" customWidth="1"/>
    <col min="2" max="2" width="17.85546875" style="3" customWidth="1"/>
    <col min="3" max="3" width="16" style="3" customWidth="1"/>
    <col min="4" max="4" width="17.85546875" style="3" customWidth="1"/>
    <col min="5" max="5" width="16.85546875" style="3" customWidth="1"/>
    <col min="6" max="6" width="33.28515625" style="3" customWidth="1"/>
    <col min="7" max="7" width="20.42578125" style="3" customWidth="1"/>
    <col min="8" max="8" width="40.140625" style="3" customWidth="1"/>
    <col min="9" max="9" width="21.28515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0.25" customHeight="1" x14ac:dyDescent="0.25">
      <c r="A1" s="24" t="s">
        <v>319</v>
      </c>
      <c r="B1" s="24"/>
      <c r="C1" s="24"/>
      <c r="D1" s="24"/>
      <c r="E1" s="24"/>
      <c r="F1" s="24"/>
      <c r="G1" s="24"/>
      <c r="H1" s="24"/>
      <c r="I1" s="12"/>
    </row>
    <row r="2" spans="1:9" ht="20.25" customHeight="1" x14ac:dyDescent="0.25">
      <c r="A2" s="24" t="s">
        <v>320</v>
      </c>
      <c r="B2" s="24"/>
      <c r="C2" s="24"/>
      <c r="D2" s="24"/>
      <c r="E2" s="24"/>
      <c r="F2" s="24"/>
      <c r="G2" s="24"/>
      <c r="H2" s="24"/>
      <c r="I2" s="24"/>
    </row>
    <row r="3" spans="1:9" ht="43.5" customHeight="1" x14ac:dyDescent="0.2">
      <c r="A3" s="13" t="s">
        <v>0</v>
      </c>
      <c r="B3" s="13" t="s">
        <v>321</v>
      </c>
      <c r="C3" s="13" t="s">
        <v>322</v>
      </c>
      <c r="D3" s="13" t="s">
        <v>323</v>
      </c>
      <c r="E3" s="13" t="s">
        <v>326</v>
      </c>
      <c r="F3" s="13" t="s">
        <v>1</v>
      </c>
      <c r="G3" s="13" t="s">
        <v>324</v>
      </c>
      <c r="H3" s="13" t="s">
        <v>2</v>
      </c>
      <c r="I3" s="13" t="s">
        <v>325</v>
      </c>
    </row>
    <row r="4" spans="1:9" ht="16.5" customHeight="1" x14ac:dyDescent="0.2">
      <c r="A4" s="14" t="s">
        <v>3</v>
      </c>
      <c r="B4" s="15">
        <v>267137.05</v>
      </c>
      <c r="C4" s="10">
        <v>2635</v>
      </c>
      <c r="D4" s="15">
        <f t="shared" ref="D4:D67" si="0">B4/C4</f>
        <v>101.38028462998102</v>
      </c>
      <c r="E4" s="16">
        <v>134</v>
      </c>
      <c r="F4" s="17" t="s">
        <v>4</v>
      </c>
      <c r="G4" s="16">
        <v>19</v>
      </c>
      <c r="H4" s="17" t="s">
        <v>5</v>
      </c>
      <c r="I4" s="16">
        <v>12</v>
      </c>
    </row>
    <row r="5" spans="1:9" ht="16.5" customHeight="1" x14ac:dyDescent="0.2">
      <c r="A5" s="14" t="s">
        <v>6</v>
      </c>
      <c r="B5" s="15">
        <v>680130.21</v>
      </c>
      <c r="C5" s="10">
        <v>17200</v>
      </c>
      <c r="D5" s="15">
        <f t="shared" si="0"/>
        <v>39.542454069767437</v>
      </c>
      <c r="E5" s="16">
        <v>224</v>
      </c>
      <c r="F5" s="17" t="s">
        <v>7</v>
      </c>
      <c r="G5" s="16">
        <v>75</v>
      </c>
      <c r="H5" s="17" t="s">
        <v>8</v>
      </c>
      <c r="I5" s="16">
        <v>30</v>
      </c>
    </row>
    <row r="6" spans="1:9" ht="16.5" customHeight="1" x14ac:dyDescent="0.2">
      <c r="A6" s="14" t="s">
        <v>9</v>
      </c>
      <c r="B6" s="15">
        <v>878292.96</v>
      </c>
      <c r="C6" s="10">
        <v>9552</v>
      </c>
      <c r="D6" s="15">
        <f t="shared" si="0"/>
        <v>91.948592964824115</v>
      </c>
      <c r="E6" s="16">
        <v>144</v>
      </c>
      <c r="F6" s="17" t="s">
        <v>10</v>
      </c>
      <c r="G6" s="16">
        <v>36</v>
      </c>
      <c r="H6" s="17" t="s">
        <v>11</v>
      </c>
      <c r="I6" s="16">
        <v>20</v>
      </c>
    </row>
    <row r="7" spans="1:9" ht="16.5" customHeight="1" x14ac:dyDescent="0.2">
      <c r="A7" s="14" t="s">
        <v>12</v>
      </c>
      <c r="B7" s="15">
        <v>526244.67000000004</v>
      </c>
      <c r="C7" s="10">
        <v>4985</v>
      </c>
      <c r="D7" s="15">
        <f t="shared" si="0"/>
        <v>105.56563089267804</v>
      </c>
      <c r="E7" s="16">
        <v>129</v>
      </c>
      <c r="F7" s="17" t="s">
        <v>10</v>
      </c>
      <c r="G7" s="16">
        <v>31</v>
      </c>
      <c r="H7" s="17" t="s">
        <v>13</v>
      </c>
      <c r="I7" s="16">
        <v>12</v>
      </c>
    </row>
    <row r="8" spans="1:9" ht="16.5" customHeight="1" x14ac:dyDescent="0.2">
      <c r="A8" s="18" t="s">
        <v>14</v>
      </c>
      <c r="B8" s="19">
        <v>101984.43</v>
      </c>
      <c r="C8" s="11">
        <v>6979</v>
      </c>
      <c r="D8" s="19">
        <f t="shared" si="0"/>
        <v>14.613043415962171</v>
      </c>
      <c r="E8" s="20">
        <v>274</v>
      </c>
      <c r="F8" s="21" t="s">
        <v>7</v>
      </c>
      <c r="G8" s="20">
        <v>105</v>
      </c>
      <c r="H8" s="21" t="s">
        <v>15</v>
      </c>
      <c r="I8" s="20">
        <v>36</v>
      </c>
    </row>
    <row r="9" spans="1:9" ht="16.5" customHeight="1" x14ac:dyDescent="0.2">
      <c r="A9" s="18" t="s">
        <v>16</v>
      </c>
      <c r="B9" s="19">
        <v>5678583.1100000003</v>
      </c>
      <c r="C9" s="11">
        <v>6160</v>
      </c>
      <c r="D9" s="19">
        <f t="shared" si="0"/>
        <v>921.84790746753254</v>
      </c>
      <c r="E9" s="20">
        <v>15</v>
      </c>
      <c r="F9" s="21" t="s">
        <v>7</v>
      </c>
      <c r="G9" s="20">
        <v>1</v>
      </c>
      <c r="H9" s="21" t="s">
        <v>15</v>
      </c>
      <c r="I9" s="20">
        <v>1</v>
      </c>
    </row>
    <row r="10" spans="1:9" ht="16.5" customHeight="1" x14ac:dyDescent="0.2">
      <c r="A10" s="18" t="s">
        <v>17</v>
      </c>
      <c r="B10" s="19">
        <v>136175.37</v>
      </c>
      <c r="C10" s="11">
        <v>2409</v>
      </c>
      <c r="D10" s="19">
        <f t="shared" si="0"/>
        <v>56.527758405977579</v>
      </c>
      <c r="E10" s="20">
        <v>191</v>
      </c>
      <c r="F10" s="21" t="s">
        <v>7</v>
      </c>
      <c r="G10" s="20">
        <v>52</v>
      </c>
      <c r="H10" s="21" t="s">
        <v>5</v>
      </c>
      <c r="I10" s="20">
        <v>16</v>
      </c>
    </row>
    <row r="11" spans="1:9" ht="16.5" customHeight="1" x14ac:dyDescent="0.2">
      <c r="A11" s="18" t="s">
        <v>18</v>
      </c>
      <c r="B11" s="19">
        <v>992258.24</v>
      </c>
      <c r="C11" s="11">
        <v>5685</v>
      </c>
      <c r="D11" s="19">
        <f t="shared" si="0"/>
        <v>174.53970800351803</v>
      </c>
      <c r="E11" s="20">
        <v>90</v>
      </c>
      <c r="F11" s="21" t="s">
        <v>19</v>
      </c>
      <c r="G11" s="20">
        <v>11</v>
      </c>
      <c r="H11" s="21" t="s">
        <v>15</v>
      </c>
      <c r="I11" s="20">
        <v>8</v>
      </c>
    </row>
    <row r="12" spans="1:9" ht="16.5" customHeight="1" x14ac:dyDescent="0.2">
      <c r="A12" s="14" t="s">
        <v>20</v>
      </c>
      <c r="B12" s="15">
        <v>653814.79</v>
      </c>
      <c r="C12" s="10">
        <v>9494</v>
      </c>
      <c r="D12" s="15">
        <f t="shared" si="0"/>
        <v>68.866103855066356</v>
      </c>
      <c r="E12" s="16">
        <v>173</v>
      </c>
      <c r="F12" s="17" t="s">
        <v>19</v>
      </c>
      <c r="G12" s="16">
        <v>16</v>
      </c>
      <c r="H12" s="17" t="s">
        <v>11</v>
      </c>
      <c r="I12" s="16">
        <v>30</v>
      </c>
    </row>
    <row r="13" spans="1:9" ht="16.5" customHeight="1" x14ac:dyDescent="0.2">
      <c r="A13" s="14" t="s">
        <v>21</v>
      </c>
      <c r="B13" s="15">
        <v>92488.960000000006</v>
      </c>
      <c r="C13" s="10">
        <v>1991</v>
      </c>
      <c r="D13" s="15">
        <f t="shared" si="0"/>
        <v>46.453520843797087</v>
      </c>
      <c r="E13" s="16">
        <v>207</v>
      </c>
      <c r="F13" s="17" t="s">
        <v>7</v>
      </c>
      <c r="G13" s="16">
        <v>63</v>
      </c>
      <c r="H13" s="17" t="s">
        <v>22</v>
      </c>
      <c r="I13" s="16">
        <v>13</v>
      </c>
    </row>
    <row r="14" spans="1:9" ht="16.5" customHeight="1" x14ac:dyDescent="0.2">
      <c r="A14" s="14" t="s">
        <v>23</v>
      </c>
      <c r="B14" s="15">
        <v>308440.12</v>
      </c>
      <c r="C14" s="10">
        <v>6172</v>
      </c>
      <c r="D14" s="15">
        <f t="shared" si="0"/>
        <v>49.974095917044714</v>
      </c>
      <c r="E14" s="16">
        <v>202</v>
      </c>
      <c r="F14" s="17" t="s">
        <v>7</v>
      </c>
      <c r="G14" s="16">
        <v>59</v>
      </c>
      <c r="H14" s="17" t="s">
        <v>15</v>
      </c>
      <c r="I14" s="16">
        <v>24</v>
      </c>
    </row>
    <row r="15" spans="1:9" ht="16.5" customHeight="1" x14ac:dyDescent="0.2">
      <c r="A15" s="14" t="s">
        <v>24</v>
      </c>
      <c r="B15" s="15">
        <v>1852930.34</v>
      </c>
      <c r="C15" s="10">
        <v>5171</v>
      </c>
      <c r="D15" s="15">
        <f t="shared" si="0"/>
        <v>358.33114291239605</v>
      </c>
      <c r="E15" s="16">
        <v>45</v>
      </c>
      <c r="F15" s="17" t="s">
        <v>19</v>
      </c>
      <c r="G15" s="16">
        <v>8</v>
      </c>
      <c r="H15" s="17" t="s">
        <v>13</v>
      </c>
      <c r="I15" s="16">
        <v>1</v>
      </c>
    </row>
    <row r="16" spans="1:9" ht="16.5" customHeight="1" x14ac:dyDescent="0.2">
      <c r="A16" s="18" t="s">
        <v>25</v>
      </c>
      <c r="B16" s="19">
        <v>970360.99</v>
      </c>
      <c r="C16" s="11">
        <v>8374</v>
      </c>
      <c r="D16" s="19">
        <f t="shared" si="0"/>
        <v>115.877834965369</v>
      </c>
      <c r="E16" s="20">
        <v>124</v>
      </c>
      <c r="F16" s="21" t="s">
        <v>4</v>
      </c>
      <c r="G16" s="20">
        <v>15</v>
      </c>
      <c r="H16" s="21" t="s">
        <v>11</v>
      </c>
      <c r="I16" s="20">
        <v>13</v>
      </c>
    </row>
    <row r="17" spans="1:9" ht="16.5" customHeight="1" x14ac:dyDescent="0.2">
      <c r="A17" s="18" t="s">
        <v>26</v>
      </c>
      <c r="B17" s="19">
        <v>108911.75</v>
      </c>
      <c r="C17" s="11">
        <v>3211</v>
      </c>
      <c r="D17" s="19">
        <f t="shared" si="0"/>
        <v>33.918327623793211</v>
      </c>
      <c r="E17" s="20">
        <v>235</v>
      </c>
      <c r="F17" s="21" t="s">
        <v>19</v>
      </c>
      <c r="G17" s="20">
        <v>18</v>
      </c>
      <c r="H17" s="21" t="s">
        <v>5</v>
      </c>
      <c r="I17" s="20">
        <v>29</v>
      </c>
    </row>
    <row r="18" spans="1:9" ht="16.5" customHeight="1" x14ac:dyDescent="0.2">
      <c r="A18" s="18" t="s">
        <v>27</v>
      </c>
      <c r="B18" s="19">
        <v>1070590.77</v>
      </c>
      <c r="C18" s="11">
        <v>7613</v>
      </c>
      <c r="D18" s="19">
        <f t="shared" si="0"/>
        <v>140.62666097464864</v>
      </c>
      <c r="E18" s="20">
        <v>104</v>
      </c>
      <c r="F18" s="21" t="s">
        <v>19</v>
      </c>
      <c r="G18" s="20">
        <v>14</v>
      </c>
      <c r="H18" s="21" t="s">
        <v>15</v>
      </c>
      <c r="I18" s="20">
        <v>11</v>
      </c>
    </row>
    <row r="19" spans="1:9" ht="16.5" customHeight="1" x14ac:dyDescent="0.2">
      <c r="A19" s="18" t="s">
        <v>28</v>
      </c>
      <c r="B19" s="19">
        <v>363348.54</v>
      </c>
      <c r="C19" s="11">
        <v>9764</v>
      </c>
      <c r="D19" s="19">
        <f t="shared" si="0"/>
        <v>37.213082752970095</v>
      </c>
      <c r="E19" s="20">
        <v>228</v>
      </c>
      <c r="F19" s="21" t="s">
        <v>10</v>
      </c>
      <c r="G19" s="20">
        <v>45</v>
      </c>
      <c r="H19" s="21" t="s">
        <v>11</v>
      </c>
      <c r="I19" s="20">
        <v>40</v>
      </c>
    </row>
    <row r="20" spans="1:9" ht="16.5" customHeight="1" x14ac:dyDescent="0.2">
      <c r="A20" s="14" t="s">
        <v>29</v>
      </c>
      <c r="B20" s="15">
        <v>339602.84</v>
      </c>
      <c r="C20" s="10">
        <v>4198</v>
      </c>
      <c r="D20" s="15">
        <f t="shared" si="0"/>
        <v>80.896341114816579</v>
      </c>
      <c r="E20" s="16">
        <v>160</v>
      </c>
      <c r="F20" s="17" t="s">
        <v>7</v>
      </c>
      <c r="G20" s="16">
        <v>36</v>
      </c>
      <c r="H20" s="17" t="s">
        <v>13</v>
      </c>
      <c r="I20" s="16">
        <v>17</v>
      </c>
    </row>
    <row r="21" spans="1:9" ht="16.5" customHeight="1" x14ac:dyDescent="0.2">
      <c r="A21" s="14" t="s">
        <v>30</v>
      </c>
      <c r="B21" s="15">
        <v>11505884.060000001</v>
      </c>
      <c r="C21" s="10">
        <v>26875</v>
      </c>
      <c r="D21" s="15">
        <f t="shared" si="0"/>
        <v>428.1259185116279</v>
      </c>
      <c r="E21" s="16">
        <v>39</v>
      </c>
      <c r="F21" s="17" t="s">
        <v>31</v>
      </c>
      <c r="G21" s="16">
        <v>8</v>
      </c>
      <c r="H21" s="17" t="s">
        <v>32</v>
      </c>
      <c r="I21" s="16">
        <v>6</v>
      </c>
    </row>
    <row r="22" spans="1:9" ht="16.5" customHeight="1" x14ac:dyDescent="0.2">
      <c r="A22" s="14" t="s">
        <v>33</v>
      </c>
      <c r="B22" s="15">
        <v>13080663.43</v>
      </c>
      <c r="C22" s="10">
        <v>62308</v>
      </c>
      <c r="D22" s="15">
        <f t="shared" si="0"/>
        <v>209.93553684920073</v>
      </c>
      <c r="E22" s="16">
        <v>76</v>
      </c>
      <c r="F22" s="17" t="s">
        <v>34</v>
      </c>
      <c r="G22" s="16">
        <v>18</v>
      </c>
      <c r="H22" s="17" t="s">
        <v>35</v>
      </c>
      <c r="I22" s="16">
        <v>9</v>
      </c>
    </row>
    <row r="23" spans="1:9" ht="16.5" customHeight="1" x14ac:dyDescent="0.2">
      <c r="A23" s="14" t="s">
        <v>36</v>
      </c>
      <c r="B23" s="15">
        <v>1877266.33</v>
      </c>
      <c r="C23" s="10">
        <v>7886</v>
      </c>
      <c r="D23" s="15">
        <f t="shared" si="0"/>
        <v>238.05051103220899</v>
      </c>
      <c r="E23" s="16">
        <v>69</v>
      </c>
      <c r="F23" s="17" t="s">
        <v>34</v>
      </c>
      <c r="G23" s="16">
        <v>15</v>
      </c>
      <c r="H23" s="17" t="s">
        <v>15</v>
      </c>
      <c r="I23" s="16">
        <v>4</v>
      </c>
    </row>
    <row r="24" spans="1:9" ht="16.5" customHeight="1" x14ac:dyDescent="0.2">
      <c r="A24" s="18" t="s">
        <v>37</v>
      </c>
      <c r="B24" s="19">
        <v>70848.62</v>
      </c>
      <c r="C24" s="11">
        <v>3504</v>
      </c>
      <c r="D24" s="19">
        <f t="shared" si="0"/>
        <v>20.219355022831049</v>
      </c>
      <c r="E24" s="20">
        <v>257</v>
      </c>
      <c r="F24" s="21" t="s">
        <v>7</v>
      </c>
      <c r="G24" s="20">
        <v>93</v>
      </c>
      <c r="H24" s="21" t="s">
        <v>5</v>
      </c>
      <c r="I24" s="20">
        <v>38</v>
      </c>
    </row>
    <row r="25" spans="1:9" ht="16.5" customHeight="1" x14ac:dyDescent="0.2">
      <c r="A25" s="18" t="s">
        <v>38</v>
      </c>
      <c r="B25" s="19">
        <v>142987.44</v>
      </c>
      <c r="C25" s="11">
        <v>2254</v>
      </c>
      <c r="D25" s="19">
        <f t="shared" si="0"/>
        <v>63.437196095829634</v>
      </c>
      <c r="E25" s="20">
        <v>179</v>
      </c>
      <c r="F25" s="21" t="s">
        <v>7</v>
      </c>
      <c r="G25" s="20">
        <v>46</v>
      </c>
      <c r="H25" s="21" t="s">
        <v>22</v>
      </c>
      <c r="I25" s="20">
        <v>7</v>
      </c>
    </row>
    <row r="26" spans="1:9" ht="16.5" customHeight="1" x14ac:dyDescent="0.2">
      <c r="A26" s="18" t="s">
        <v>39</v>
      </c>
      <c r="B26" s="19">
        <v>751986.65</v>
      </c>
      <c r="C26" s="11">
        <v>7485</v>
      </c>
      <c r="D26" s="19">
        <f t="shared" si="0"/>
        <v>100.46581830327321</v>
      </c>
      <c r="E26" s="20">
        <v>136</v>
      </c>
      <c r="F26" s="21" t="s">
        <v>10</v>
      </c>
      <c r="G26" s="20">
        <v>33</v>
      </c>
      <c r="H26" s="21" t="s">
        <v>15</v>
      </c>
      <c r="I26" s="20">
        <v>15</v>
      </c>
    </row>
    <row r="27" spans="1:9" ht="16.5" customHeight="1" x14ac:dyDescent="0.2">
      <c r="A27" s="18" t="s">
        <v>40</v>
      </c>
      <c r="B27" s="19">
        <v>163414.95000000001</v>
      </c>
      <c r="C27" s="11">
        <v>3281</v>
      </c>
      <c r="D27" s="19">
        <f t="shared" si="0"/>
        <v>49.806446205425182</v>
      </c>
      <c r="E27" s="20">
        <v>203</v>
      </c>
      <c r="F27" s="21" t="s">
        <v>10</v>
      </c>
      <c r="G27" s="20">
        <v>43</v>
      </c>
      <c r="H27" s="21" t="s">
        <v>5</v>
      </c>
      <c r="I27" s="20">
        <v>20</v>
      </c>
    </row>
    <row r="28" spans="1:9" ht="16.5" customHeight="1" x14ac:dyDescent="0.2">
      <c r="A28" s="14" t="s">
        <v>41</v>
      </c>
      <c r="B28" s="15">
        <v>139001.43</v>
      </c>
      <c r="C28" s="10">
        <v>5561</v>
      </c>
      <c r="D28" s="15">
        <f t="shared" si="0"/>
        <v>24.995761553677394</v>
      </c>
      <c r="E28" s="16">
        <v>247</v>
      </c>
      <c r="F28" s="17" t="s">
        <v>10</v>
      </c>
      <c r="G28" s="16">
        <v>48</v>
      </c>
      <c r="H28" s="17" t="s">
        <v>15</v>
      </c>
      <c r="I28" s="16">
        <v>29</v>
      </c>
    </row>
    <row r="29" spans="1:9" ht="16.5" customHeight="1" x14ac:dyDescent="0.2">
      <c r="A29" s="14" t="s">
        <v>42</v>
      </c>
      <c r="B29" s="15">
        <v>17765384.68</v>
      </c>
      <c r="C29" s="10">
        <v>10121</v>
      </c>
      <c r="D29" s="15">
        <f t="shared" si="0"/>
        <v>1755.2993459144352</v>
      </c>
      <c r="E29" s="16">
        <v>10</v>
      </c>
      <c r="F29" s="17" t="s">
        <v>34</v>
      </c>
      <c r="G29" s="16">
        <v>4</v>
      </c>
      <c r="H29" s="17" t="s">
        <v>11</v>
      </c>
      <c r="I29" s="16">
        <v>1</v>
      </c>
    </row>
    <row r="30" spans="1:9" ht="16.5" customHeight="1" x14ac:dyDescent="0.2">
      <c r="A30" s="14" t="s">
        <v>43</v>
      </c>
      <c r="B30" s="15">
        <v>4617937.07</v>
      </c>
      <c r="C30" s="10">
        <v>8791</v>
      </c>
      <c r="D30" s="15">
        <f t="shared" si="0"/>
        <v>525.3028176544193</v>
      </c>
      <c r="E30" s="16">
        <v>26</v>
      </c>
      <c r="F30" s="17" t="s">
        <v>31</v>
      </c>
      <c r="G30" s="16">
        <v>4</v>
      </c>
      <c r="H30" s="17" t="s">
        <v>11</v>
      </c>
      <c r="I30" s="16">
        <v>2</v>
      </c>
    </row>
    <row r="31" spans="1:9" ht="16.5" customHeight="1" x14ac:dyDescent="0.2">
      <c r="A31" s="14" t="s">
        <v>44</v>
      </c>
      <c r="B31" s="15">
        <v>289466772.31999999</v>
      </c>
      <c r="C31" s="10">
        <v>113319</v>
      </c>
      <c r="D31" s="15">
        <f t="shared" si="0"/>
        <v>2554.4416410310714</v>
      </c>
      <c r="E31" s="16">
        <v>7</v>
      </c>
      <c r="F31" s="17" t="s">
        <v>10</v>
      </c>
      <c r="G31" s="16">
        <v>3</v>
      </c>
      <c r="H31" s="17" t="s">
        <v>35</v>
      </c>
      <c r="I31" s="16">
        <v>1</v>
      </c>
    </row>
    <row r="32" spans="1:9" ht="16.5" customHeight="1" x14ac:dyDescent="0.2">
      <c r="A32" s="18" t="s">
        <v>45</v>
      </c>
      <c r="B32" s="19">
        <v>3929361.14</v>
      </c>
      <c r="C32" s="11">
        <v>8655</v>
      </c>
      <c r="D32" s="19">
        <f t="shared" si="0"/>
        <v>453.99897631426921</v>
      </c>
      <c r="E32" s="20">
        <v>33</v>
      </c>
      <c r="F32" s="21" t="s">
        <v>34</v>
      </c>
      <c r="G32" s="20">
        <v>9</v>
      </c>
      <c r="H32" s="21" t="s">
        <v>11</v>
      </c>
      <c r="I32" s="20">
        <v>3</v>
      </c>
    </row>
    <row r="33" spans="1:9" ht="16.5" customHeight="1" x14ac:dyDescent="0.2">
      <c r="A33" s="18" t="s">
        <v>46</v>
      </c>
      <c r="B33" s="19">
        <v>49779862.07</v>
      </c>
      <c r="C33" s="11">
        <v>18010</v>
      </c>
      <c r="D33" s="19">
        <f t="shared" si="0"/>
        <v>2764.0123303720156</v>
      </c>
      <c r="E33" s="20">
        <v>6</v>
      </c>
      <c r="F33" s="21" t="s">
        <v>10</v>
      </c>
      <c r="G33" s="20">
        <v>2</v>
      </c>
      <c r="H33" s="21" t="s">
        <v>8</v>
      </c>
      <c r="I33" s="20">
        <v>3</v>
      </c>
    </row>
    <row r="34" spans="1:9" ht="16.5" customHeight="1" x14ac:dyDescent="0.2">
      <c r="A34" s="18" t="s">
        <v>47</v>
      </c>
      <c r="B34" s="19">
        <v>30537.66</v>
      </c>
      <c r="C34" s="11">
        <v>2866</v>
      </c>
      <c r="D34" s="19">
        <f t="shared" si="0"/>
        <v>10.655150034891836</v>
      </c>
      <c r="E34" s="20">
        <v>282</v>
      </c>
      <c r="F34" s="21" t="s">
        <v>7</v>
      </c>
      <c r="G34" s="20">
        <v>110</v>
      </c>
      <c r="H34" s="21" t="s">
        <v>5</v>
      </c>
      <c r="I34" s="20">
        <v>45</v>
      </c>
    </row>
    <row r="35" spans="1:9" ht="16.5" customHeight="1" x14ac:dyDescent="0.2">
      <c r="A35" s="18" t="s">
        <v>48</v>
      </c>
      <c r="B35" s="19">
        <v>16341.35</v>
      </c>
      <c r="C35" s="11">
        <v>1853</v>
      </c>
      <c r="D35" s="19">
        <f t="shared" si="0"/>
        <v>8.8188613059902856</v>
      </c>
      <c r="E35" s="20">
        <v>286</v>
      </c>
      <c r="F35" s="21" t="s">
        <v>7</v>
      </c>
      <c r="G35" s="20">
        <v>113</v>
      </c>
      <c r="H35" s="21" t="s">
        <v>22</v>
      </c>
      <c r="I35" s="20">
        <v>24</v>
      </c>
    </row>
    <row r="36" spans="1:9" ht="16.5" customHeight="1" x14ac:dyDescent="0.2">
      <c r="A36" s="14" t="s">
        <v>49</v>
      </c>
      <c r="B36" s="15">
        <v>13905852.49</v>
      </c>
      <c r="C36" s="10">
        <v>23422</v>
      </c>
      <c r="D36" s="15">
        <f t="shared" si="0"/>
        <v>593.70901246691142</v>
      </c>
      <c r="E36" s="16">
        <v>25</v>
      </c>
      <c r="F36" s="17" t="s">
        <v>10</v>
      </c>
      <c r="G36" s="16">
        <v>8</v>
      </c>
      <c r="H36" s="17" t="s">
        <v>32</v>
      </c>
      <c r="I36" s="16">
        <v>4</v>
      </c>
    </row>
    <row r="37" spans="1:9" ht="16.5" customHeight="1" x14ac:dyDescent="0.2">
      <c r="A37" s="14" t="s">
        <v>50</v>
      </c>
      <c r="B37" s="15">
        <v>223044.54</v>
      </c>
      <c r="C37" s="10">
        <v>6047</v>
      </c>
      <c r="D37" s="15">
        <f t="shared" si="0"/>
        <v>36.885156275839257</v>
      </c>
      <c r="E37" s="16">
        <v>230</v>
      </c>
      <c r="F37" s="17" t="s">
        <v>31</v>
      </c>
      <c r="G37" s="16">
        <v>25</v>
      </c>
      <c r="H37" s="17" t="s">
        <v>15</v>
      </c>
      <c r="I37" s="16">
        <v>26</v>
      </c>
    </row>
    <row r="38" spans="1:9" ht="16.5" customHeight="1" x14ac:dyDescent="0.2">
      <c r="A38" s="14" t="s">
        <v>51</v>
      </c>
      <c r="B38" s="15">
        <v>413665.56</v>
      </c>
      <c r="C38" s="10">
        <v>2643</v>
      </c>
      <c r="D38" s="15">
        <f t="shared" si="0"/>
        <v>156.51364358683315</v>
      </c>
      <c r="E38" s="16">
        <v>100</v>
      </c>
      <c r="F38" s="17" t="s">
        <v>7</v>
      </c>
      <c r="G38" s="16">
        <v>15</v>
      </c>
      <c r="H38" s="17" t="s">
        <v>5</v>
      </c>
      <c r="I38" s="16">
        <v>5</v>
      </c>
    </row>
    <row r="39" spans="1:9" ht="16.5" customHeight="1" x14ac:dyDescent="0.2">
      <c r="A39" s="14" t="s">
        <v>52</v>
      </c>
      <c r="B39" s="15">
        <v>458191.98</v>
      </c>
      <c r="C39" s="10">
        <v>10528</v>
      </c>
      <c r="D39" s="15">
        <f t="shared" si="0"/>
        <v>43.521274696048629</v>
      </c>
      <c r="E39" s="16">
        <v>214</v>
      </c>
      <c r="F39" s="17" t="s">
        <v>10</v>
      </c>
      <c r="G39" s="16">
        <v>44</v>
      </c>
      <c r="H39" s="17" t="s">
        <v>11</v>
      </c>
      <c r="I39" s="16">
        <v>35</v>
      </c>
    </row>
    <row r="40" spans="1:9" ht="16.5" customHeight="1" x14ac:dyDescent="0.2">
      <c r="A40" s="18" t="s">
        <v>53</v>
      </c>
      <c r="B40" s="19">
        <v>5248544.95</v>
      </c>
      <c r="C40" s="11">
        <v>59736</v>
      </c>
      <c r="D40" s="19">
        <f t="shared" si="0"/>
        <v>87.862343477969731</v>
      </c>
      <c r="E40" s="20">
        <v>147</v>
      </c>
      <c r="F40" s="21" t="s">
        <v>19</v>
      </c>
      <c r="G40" s="20">
        <v>15</v>
      </c>
      <c r="H40" s="21" t="s">
        <v>54</v>
      </c>
      <c r="I40" s="20">
        <v>11</v>
      </c>
    </row>
    <row r="41" spans="1:9" ht="16.5" customHeight="1" x14ac:dyDescent="0.2">
      <c r="A41" s="18" t="s">
        <v>55</v>
      </c>
      <c r="B41" s="19">
        <v>203740504.47999999</v>
      </c>
      <c r="C41" s="11">
        <v>316139</v>
      </c>
      <c r="D41" s="19">
        <f t="shared" si="0"/>
        <v>644.46494889906023</v>
      </c>
      <c r="E41" s="20">
        <v>22</v>
      </c>
      <c r="F41" s="21" t="s">
        <v>10</v>
      </c>
      <c r="G41" s="20">
        <v>7</v>
      </c>
      <c r="H41" s="21" t="s">
        <v>56</v>
      </c>
      <c r="I41" s="20">
        <v>4</v>
      </c>
    </row>
    <row r="42" spans="1:9" ht="16.5" customHeight="1" x14ac:dyDescent="0.2">
      <c r="A42" s="18" t="s">
        <v>57</v>
      </c>
      <c r="B42" s="19">
        <v>327578.34999999998</v>
      </c>
      <c r="C42" s="11">
        <v>3314</v>
      </c>
      <c r="D42" s="19">
        <f t="shared" si="0"/>
        <v>98.84681653590826</v>
      </c>
      <c r="E42" s="20">
        <v>140</v>
      </c>
      <c r="F42" s="21" t="s">
        <v>4</v>
      </c>
      <c r="G42" s="20">
        <v>21</v>
      </c>
      <c r="H42" s="21" t="s">
        <v>5</v>
      </c>
      <c r="I42" s="20">
        <v>14</v>
      </c>
    </row>
    <row r="43" spans="1:9" ht="16.5" customHeight="1" x14ac:dyDescent="0.2">
      <c r="A43" s="18" t="s">
        <v>58</v>
      </c>
      <c r="B43" s="19">
        <v>1358911.7</v>
      </c>
      <c r="C43" s="11">
        <v>4443</v>
      </c>
      <c r="D43" s="19">
        <f t="shared" si="0"/>
        <v>305.85453522394778</v>
      </c>
      <c r="E43" s="20">
        <v>53</v>
      </c>
      <c r="F43" s="21" t="s">
        <v>4</v>
      </c>
      <c r="G43" s="20">
        <v>5</v>
      </c>
      <c r="H43" s="21" t="s">
        <v>13</v>
      </c>
      <c r="I43" s="20">
        <v>2</v>
      </c>
    </row>
    <row r="44" spans="1:9" ht="16.5" customHeight="1" x14ac:dyDescent="0.2">
      <c r="A44" s="14" t="s">
        <v>59</v>
      </c>
      <c r="B44" s="15">
        <v>140637.06</v>
      </c>
      <c r="C44" s="10">
        <v>2599</v>
      </c>
      <c r="D44" s="15">
        <f t="shared" si="0"/>
        <v>54.111989226625624</v>
      </c>
      <c r="E44" s="16">
        <v>196</v>
      </c>
      <c r="F44" s="17" t="s">
        <v>7</v>
      </c>
      <c r="G44" s="16">
        <v>54</v>
      </c>
      <c r="H44" s="17" t="s">
        <v>5</v>
      </c>
      <c r="I44" s="16">
        <v>19</v>
      </c>
    </row>
    <row r="45" spans="1:9" ht="16.5" customHeight="1" x14ac:dyDescent="0.2">
      <c r="A45" s="14" t="s">
        <v>60</v>
      </c>
      <c r="B45" s="15">
        <v>113568.34</v>
      </c>
      <c r="C45" s="10">
        <v>2130</v>
      </c>
      <c r="D45" s="15">
        <f t="shared" si="0"/>
        <v>53.318469483568073</v>
      </c>
      <c r="E45" s="16">
        <v>197</v>
      </c>
      <c r="F45" s="17" t="s">
        <v>7</v>
      </c>
      <c r="G45" s="16">
        <v>55</v>
      </c>
      <c r="H45" s="17" t="s">
        <v>22</v>
      </c>
      <c r="I45" s="16">
        <v>11</v>
      </c>
    </row>
    <row r="46" spans="1:9" ht="16.5" customHeight="1" x14ac:dyDescent="0.2">
      <c r="A46" s="14" t="s">
        <v>61</v>
      </c>
      <c r="B46" s="15">
        <v>925377.44</v>
      </c>
      <c r="C46" s="10">
        <v>9090</v>
      </c>
      <c r="D46" s="15">
        <f t="shared" si="0"/>
        <v>101.80169856985698</v>
      </c>
      <c r="E46" s="16">
        <v>133</v>
      </c>
      <c r="F46" s="17" t="s">
        <v>4</v>
      </c>
      <c r="G46" s="16">
        <v>18</v>
      </c>
      <c r="H46" s="17" t="s">
        <v>11</v>
      </c>
      <c r="I46" s="16">
        <v>17</v>
      </c>
    </row>
    <row r="47" spans="1:9" ht="16.5" customHeight="1" x14ac:dyDescent="0.2">
      <c r="A47" s="14" t="s">
        <v>62</v>
      </c>
      <c r="B47" s="15">
        <v>61406254.219999999</v>
      </c>
      <c r="C47" s="10">
        <v>15136</v>
      </c>
      <c r="D47" s="15">
        <f t="shared" si="0"/>
        <v>4056.9671128435516</v>
      </c>
      <c r="E47" s="16">
        <v>2</v>
      </c>
      <c r="F47" s="17" t="s">
        <v>10</v>
      </c>
      <c r="G47" s="16">
        <v>1</v>
      </c>
      <c r="H47" s="17" t="s">
        <v>8</v>
      </c>
      <c r="I47" s="16">
        <v>1</v>
      </c>
    </row>
    <row r="48" spans="1:9" ht="16.5" customHeight="1" x14ac:dyDescent="0.2">
      <c r="A48" s="18" t="s">
        <v>63</v>
      </c>
      <c r="B48" s="19">
        <v>146180.97</v>
      </c>
      <c r="C48" s="11">
        <v>4584</v>
      </c>
      <c r="D48" s="19">
        <f t="shared" si="0"/>
        <v>31.889391361256546</v>
      </c>
      <c r="E48" s="20">
        <v>237</v>
      </c>
      <c r="F48" s="21" t="s">
        <v>10</v>
      </c>
      <c r="G48" s="20">
        <v>47</v>
      </c>
      <c r="H48" s="21" t="s">
        <v>13</v>
      </c>
      <c r="I48" s="20">
        <v>28</v>
      </c>
    </row>
    <row r="49" spans="1:9" ht="16.5" customHeight="1" x14ac:dyDescent="0.2">
      <c r="A49" s="18" t="s">
        <v>64</v>
      </c>
      <c r="B49" s="19">
        <v>13662027.27</v>
      </c>
      <c r="C49" s="11">
        <v>29672</v>
      </c>
      <c r="D49" s="19">
        <f t="shared" si="0"/>
        <v>460.43499831490965</v>
      </c>
      <c r="E49" s="20">
        <v>32</v>
      </c>
      <c r="F49" s="21" t="s">
        <v>34</v>
      </c>
      <c r="G49" s="20">
        <v>8</v>
      </c>
      <c r="H49" s="22" t="s">
        <v>65</v>
      </c>
      <c r="I49" s="20">
        <v>2</v>
      </c>
    </row>
    <row r="50" spans="1:9" ht="16.5" customHeight="1" x14ac:dyDescent="0.2">
      <c r="A50" s="18" t="s">
        <v>66</v>
      </c>
      <c r="B50" s="19">
        <v>444349.25</v>
      </c>
      <c r="C50" s="11">
        <v>3498</v>
      </c>
      <c r="D50" s="19">
        <f t="shared" si="0"/>
        <v>127.02951686678102</v>
      </c>
      <c r="E50" s="20">
        <v>116</v>
      </c>
      <c r="F50" s="21" t="s">
        <v>10</v>
      </c>
      <c r="G50" s="20">
        <v>27</v>
      </c>
      <c r="H50" s="21" t="s">
        <v>5</v>
      </c>
      <c r="I50" s="20">
        <v>11</v>
      </c>
    </row>
    <row r="51" spans="1:9" ht="16.5" customHeight="1" x14ac:dyDescent="0.2">
      <c r="A51" s="18" t="s">
        <v>67</v>
      </c>
      <c r="B51" s="19">
        <v>9238.32</v>
      </c>
      <c r="C51" s="11">
        <v>2778</v>
      </c>
      <c r="D51" s="19">
        <f t="shared" si="0"/>
        <v>3.3255291576673867</v>
      </c>
      <c r="E51" s="20">
        <v>292</v>
      </c>
      <c r="F51" s="21" t="s">
        <v>4</v>
      </c>
      <c r="G51" s="20">
        <v>30</v>
      </c>
      <c r="H51" s="21" t="s">
        <v>5</v>
      </c>
      <c r="I51" s="20">
        <v>49</v>
      </c>
    </row>
    <row r="52" spans="1:9" ht="16.5" customHeight="1" x14ac:dyDescent="0.2">
      <c r="A52" s="14" t="s">
        <v>68</v>
      </c>
      <c r="B52" s="15">
        <v>57636299.75</v>
      </c>
      <c r="C52" s="10">
        <v>109950</v>
      </c>
      <c r="D52" s="15">
        <f t="shared" si="0"/>
        <v>524.20463619827194</v>
      </c>
      <c r="E52" s="16">
        <v>27</v>
      </c>
      <c r="F52" s="17" t="s">
        <v>10</v>
      </c>
      <c r="G52" s="16">
        <v>9</v>
      </c>
      <c r="H52" s="17" t="s">
        <v>35</v>
      </c>
      <c r="I52" s="16">
        <v>3</v>
      </c>
    </row>
    <row r="53" spans="1:9" ht="16.5" customHeight="1" x14ac:dyDescent="0.2">
      <c r="A53" s="14" t="s">
        <v>69</v>
      </c>
      <c r="B53" s="15">
        <v>28645860.129999999</v>
      </c>
      <c r="C53" s="10">
        <v>71886</v>
      </c>
      <c r="D53" s="15">
        <f t="shared" si="0"/>
        <v>398.49011114820689</v>
      </c>
      <c r="E53" s="16">
        <v>42</v>
      </c>
      <c r="F53" s="17" t="s">
        <v>7</v>
      </c>
      <c r="G53" s="16">
        <v>3</v>
      </c>
      <c r="H53" s="17" t="s">
        <v>35</v>
      </c>
      <c r="I53" s="16">
        <v>5</v>
      </c>
    </row>
    <row r="54" spans="1:9" ht="16.5" customHeight="1" x14ac:dyDescent="0.2">
      <c r="A54" s="14" t="s">
        <v>70</v>
      </c>
      <c r="B54" s="15">
        <v>60290.16</v>
      </c>
      <c r="C54" s="10">
        <v>6199</v>
      </c>
      <c r="D54" s="15">
        <f t="shared" si="0"/>
        <v>9.7257880303274735</v>
      </c>
      <c r="E54" s="16">
        <v>284</v>
      </c>
      <c r="F54" s="17" t="s">
        <v>7</v>
      </c>
      <c r="G54" s="16">
        <v>112</v>
      </c>
      <c r="H54" s="17" t="s">
        <v>15</v>
      </c>
      <c r="I54" s="16">
        <v>37</v>
      </c>
    </row>
    <row r="55" spans="1:9" ht="16.5" customHeight="1" x14ac:dyDescent="0.2">
      <c r="A55" s="14" t="s">
        <v>71</v>
      </c>
      <c r="B55" s="15">
        <v>157409.84</v>
      </c>
      <c r="C55" s="10">
        <v>3375</v>
      </c>
      <c r="D55" s="15">
        <f t="shared" si="0"/>
        <v>46.639952592592593</v>
      </c>
      <c r="E55" s="16">
        <v>206</v>
      </c>
      <c r="F55" s="17" t="s">
        <v>7</v>
      </c>
      <c r="G55" s="16">
        <v>62</v>
      </c>
      <c r="H55" s="17" t="s">
        <v>5</v>
      </c>
      <c r="I55" s="16">
        <v>21</v>
      </c>
    </row>
    <row r="56" spans="1:9" ht="16.5" customHeight="1" x14ac:dyDescent="0.2">
      <c r="A56" s="18" t="s">
        <v>72</v>
      </c>
      <c r="B56" s="19">
        <v>17149705.440000001</v>
      </c>
      <c r="C56" s="11">
        <v>65520</v>
      </c>
      <c r="D56" s="19">
        <f t="shared" si="0"/>
        <v>261.74764102564103</v>
      </c>
      <c r="E56" s="20">
        <v>62</v>
      </c>
      <c r="F56" s="21" t="s">
        <v>10</v>
      </c>
      <c r="G56" s="20">
        <v>13</v>
      </c>
      <c r="H56" s="21" t="s">
        <v>35</v>
      </c>
      <c r="I56" s="20">
        <v>7</v>
      </c>
    </row>
    <row r="57" spans="1:9" ht="16.5" customHeight="1" x14ac:dyDescent="0.2">
      <c r="A57" s="18" t="s">
        <v>73</v>
      </c>
      <c r="B57" s="19">
        <v>1164047.6000000001</v>
      </c>
      <c r="C57" s="11">
        <v>11766</v>
      </c>
      <c r="D57" s="19">
        <f t="shared" si="0"/>
        <v>98.933163352031286</v>
      </c>
      <c r="E57" s="20">
        <v>139</v>
      </c>
      <c r="F57" s="21" t="s">
        <v>31</v>
      </c>
      <c r="G57" s="20">
        <v>19</v>
      </c>
      <c r="H57" s="21" t="s">
        <v>11</v>
      </c>
      <c r="I57" s="20">
        <v>18</v>
      </c>
    </row>
    <row r="58" spans="1:9" ht="16.5" customHeight="1" x14ac:dyDescent="0.2">
      <c r="A58" s="18" t="s">
        <v>74</v>
      </c>
      <c r="B58" s="19">
        <v>1984010.4</v>
      </c>
      <c r="C58" s="11">
        <v>7398</v>
      </c>
      <c r="D58" s="19">
        <f t="shared" si="0"/>
        <v>268.18199513381995</v>
      </c>
      <c r="E58" s="20">
        <v>59</v>
      </c>
      <c r="F58" s="21" t="s">
        <v>4</v>
      </c>
      <c r="G58" s="20">
        <v>8</v>
      </c>
      <c r="H58" s="21" t="s">
        <v>15</v>
      </c>
      <c r="I58" s="20">
        <v>3</v>
      </c>
    </row>
    <row r="59" spans="1:9" ht="16.5" customHeight="1" x14ac:dyDescent="0.2">
      <c r="A59" s="18" t="s">
        <v>75</v>
      </c>
      <c r="B59" s="19">
        <v>1001463.49</v>
      </c>
      <c r="C59" s="11">
        <v>9222</v>
      </c>
      <c r="D59" s="19">
        <f t="shared" si="0"/>
        <v>108.59504337453915</v>
      </c>
      <c r="E59" s="20">
        <v>127</v>
      </c>
      <c r="F59" s="21" t="s">
        <v>7</v>
      </c>
      <c r="G59" s="20">
        <v>24</v>
      </c>
      <c r="H59" s="21" t="s">
        <v>11</v>
      </c>
      <c r="I59" s="20">
        <v>15</v>
      </c>
    </row>
    <row r="60" spans="1:9" ht="16.5" customHeight="1" x14ac:dyDescent="0.2">
      <c r="A60" s="14" t="s">
        <v>76</v>
      </c>
      <c r="B60" s="15">
        <v>1464319.53</v>
      </c>
      <c r="C60" s="10">
        <v>33313</v>
      </c>
      <c r="D60" s="15">
        <f t="shared" si="0"/>
        <v>43.956399303575182</v>
      </c>
      <c r="E60" s="16">
        <v>213</v>
      </c>
      <c r="F60" s="17" t="s">
        <v>4</v>
      </c>
      <c r="G60" s="16">
        <v>26</v>
      </c>
      <c r="H60" s="23" t="s">
        <v>65</v>
      </c>
      <c r="I60" s="16">
        <v>12</v>
      </c>
    </row>
    <row r="61" spans="1:9" ht="16.5" customHeight="1" x14ac:dyDescent="0.2">
      <c r="A61" s="14" t="s">
        <v>77</v>
      </c>
      <c r="B61" s="15">
        <v>3215566.37</v>
      </c>
      <c r="C61" s="10">
        <v>10845</v>
      </c>
      <c r="D61" s="15">
        <f t="shared" si="0"/>
        <v>296.50220101429232</v>
      </c>
      <c r="E61" s="16">
        <v>54</v>
      </c>
      <c r="F61" s="17" t="s">
        <v>19</v>
      </c>
      <c r="G61" s="16">
        <v>9</v>
      </c>
      <c r="H61" s="17" t="s">
        <v>11</v>
      </c>
      <c r="I61" s="16">
        <v>6</v>
      </c>
    </row>
    <row r="62" spans="1:9" ht="16.5" customHeight="1" x14ac:dyDescent="0.2">
      <c r="A62" s="14" t="s">
        <v>78</v>
      </c>
      <c r="B62" s="15">
        <v>16924866.579999998</v>
      </c>
      <c r="C62" s="10">
        <v>52937</v>
      </c>
      <c r="D62" s="15">
        <f t="shared" si="0"/>
        <v>319.71714641932863</v>
      </c>
      <c r="E62" s="16">
        <v>52</v>
      </c>
      <c r="F62" s="17" t="s">
        <v>31</v>
      </c>
      <c r="G62" s="16">
        <v>11</v>
      </c>
      <c r="H62" s="17" t="s">
        <v>54</v>
      </c>
      <c r="I62" s="16">
        <v>7</v>
      </c>
    </row>
    <row r="63" spans="1:9" ht="16.5" customHeight="1" x14ac:dyDescent="0.2">
      <c r="A63" s="14" t="s">
        <v>79</v>
      </c>
      <c r="B63" s="15">
        <v>379299.04</v>
      </c>
      <c r="C63" s="10">
        <v>2713</v>
      </c>
      <c r="D63" s="15">
        <f t="shared" si="0"/>
        <v>139.80797640987836</v>
      </c>
      <c r="E63" s="16">
        <v>107</v>
      </c>
      <c r="F63" s="17" t="s">
        <v>4</v>
      </c>
      <c r="G63" s="16">
        <v>12</v>
      </c>
      <c r="H63" s="17" t="s">
        <v>5</v>
      </c>
      <c r="I63" s="16">
        <v>8</v>
      </c>
    </row>
    <row r="64" spans="1:9" ht="16.5" customHeight="1" x14ac:dyDescent="0.2">
      <c r="A64" s="18" t="s">
        <v>80</v>
      </c>
      <c r="B64" s="19">
        <v>1252335.8</v>
      </c>
      <c r="C64" s="11">
        <v>21064</v>
      </c>
      <c r="D64" s="19">
        <f t="shared" si="0"/>
        <v>59.453845423471329</v>
      </c>
      <c r="E64" s="20">
        <v>185</v>
      </c>
      <c r="F64" s="21" t="s">
        <v>7</v>
      </c>
      <c r="G64" s="20">
        <v>49</v>
      </c>
      <c r="H64" s="21" t="s">
        <v>32</v>
      </c>
      <c r="I64" s="20">
        <v>19</v>
      </c>
    </row>
    <row r="65" spans="1:9" ht="16.5" customHeight="1" x14ac:dyDescent="0.2">
      <c r="A65" s="18" t="s">
        <v>81</v>
      </c>
      <c r="B65" s="19">
        <v>6446337.46</v>
      </c>
      <c r="C65" s="11">
        <v>22145</v>
      </c>
      <c r="D65" s="19">
        <f t="shared" si="0"/>
        <v>291.09674689546171</v>
      </c>
      <c r="E65" s="20">
        <v>55</v>
      </c>
      <c r="F65" s="21" t="s">
        <v>34</v>
      </c>
      <c r="G65" s="20">
        <v>13</v>
      </c>
      <c r="H65" s="21" t="s">
        <v>32</v>
      </c>
      <c r="I65" s="20">
        <v>8</v>
      </c>
    </row>
    <row r="66" spans="1:9" ht="16.5" customHeight="1" x14ac:dyDescent="0.2">
      <c r="A66" s="18" t="s">
        <v>82</v>
      </c>
      <c r="B66" s="19">
        <v>1192456.44</v>
      </c>
      <c r="C66" s="11">
        <v>9746</v>
      </c>
      <c r="D66" s="19">
        <f t="shared" si="0"/>
        <v>122.35342089062179</v>
      </c>
      <c r="E66" s="20">
        <v>118</v>
      </c>
      <c r="F66" s="21" t="s">
        <v>7</v>
      </c>
      <c r="G66" s="20">
        <v>20</v>
      </c>
      <c r="H66" s="21" t="s">
        <v>11</v>
      </c>
      <c r="I66" s="20">
        <v>12</v>
      </c>
    </row>
    <row r="67" spans="1:9" ht="16.5" customHeight="1" x14ac:dyDescent="0.2">
      <c r="A67" s="18" t="s">
        <v>83</v>
      </c>
      <c r="B67" s="19">
        <v>84423.7</v>
      </c>
      <c r="C67" s="11">
        <v>4283</v>
      </c>
      <c r="D67" s="19">
        <f t="shared" si="0"/>
        <v>19.711347186551482</v>
      </c>
      <c r="E67" s="20">
        <v>259</v>
      </c>
      <c r="F67" s="21" t="s">
        <v>7</v>
      </c>
      <c r="G67" s="20">
        <v>95</v>
      </c>
      <c r="H67" s="21" t="s">
        <v>13</v>
      </c>
      <c r="I67" s="20">
        <v>32</v>
      </c>
    </row>
    <row r="68" spans="1:9" ht="16.5" customHeight="1" x14ac:dyDescent="0.2">
      <c r="A68" s="14" t="s">
        <v>84</v>
      </c>
      <c r="B68" s="15">
        <v>17304542.300000001</v>
      </c>
      <c r="C68" s="10">
        <v>2760</v>
      </c>
      <c r="D68" s="15">
        <f t="shared" ref="D68:D131" si="1">B68/C68</f>
        <v>6269.7617028985514</v>
      </c>
      <c r="E68" s="16">
        <v>1</v>
      </c>
      <c r="F68" s="17" t="s">
        <v>4</v>
      </c>
      <c r="G68" s="16">
        <v>1</v>
      </c>
      <c r="H68" s="17" t="s">
        <v>5</v>
      </c>
      <c r="I68" s="16">
        <v>1</v>
      </c>
    </row>
    <row r="69" spans="1:9" ht="16.5" customHeight="1" x14ac:dyDescent="0.2">
      <c r="A69" s="14" t="s">
        <v>85</v>
      </c>
      <c r="B69" s="15">
        <v>352243.83</v>
      </c>
      <c r="C69" s="10">
        <v>3503</v>
      </c>
      <c r="D69" s="15">
        <f t="shared" si="1"/>
        <v>100.55490436768484</v>
      </c>
      <c r="E69" s="16">
        <v>135</v>
      </c>
      <c r="F69" s="17" t="s">
        <v>4</v>
      </c>
      <c r="G69" s="16">
        <v>20</v>
      </c>
      <c r="H69" s="17" t="s">
        <v>5</v>
      </c>
      <c r="I69" s="16">
        <v>13</v>
      </c>
    </row>
    <row r="70" spans="1:9" ht="16.5" customHeight="1" x14ac:dyDescent="0.2">
      <c r="A70" s="14" t="s">
        <v>86</v>
      </c>
      <c r="B70" s="15">
        <v>26546.47</v>
      </c>
      <c r="C70" s="10">
        <v>2793</v>
      </c>
      <c r="D70" s="15">
        <f t="shared" si="1"/>
        <v>9.5046437522377385</v>
      </c>
      <c r="E70" s="16">
        <v>285</v>
      </c>
      <c r="F70" s="17" t="s">
        <v>10</v>
      </c>
      <c r="G70" s="16">
        <v>54</v>
      </c>
      <c r="H70" s="17" t="s">
        <v>5</v>
      </c>
      <c r="I70" s="16">
        <v>46</v>
      </c>
    </row>
    <row r="71" spans="1:9" ht="16.5" customHeight="1" x14ac:dyDescent="0.2">
      <c r="A71" s="14" t="s">
        <v>87</v>
      </c>
      <c r="B71" s="15">
        <v>79827568.040000007</v>
      </c>
      <c r="C71" s="10">
        <v>189052</v>
      </c>
      <c r="D71" s="15">
        <f t="shared" si="1"/>
        <v>422.25190973911941</v>
      </c>
      <c r="E71" s="16">
        <v>40</v>
      </c>
      <c r="F71" s="17" t="s">
        <v>7</v>
      </c>
      <c r="G71" s="16">
        <v>2</v>
      </c>
      <c r="H71" s="17" t="s">
        <v>56</v>
      </c>
      <c r="I71" s="16">
        <v>9</v>
      </c>
    </row>
    <row r="72" spans="1:9" ht="16.5" customHeight="1" x14ac:dyDescent="0.2">
      <c r="A72" s="18" t="s">
        <v>88</v>
      </c>
      <c r="B72" s="19">
        <v>2025314.74</v>
      </c>
      <c r="C72" s="11">
        <v>15376</v>
      </c>
      <c r="D72" s="19">
        <f t="shared" si="1"/>
        <v>131.71922086368366</v>
      </c>
      <c r="E72" s="20">
        <v>113</v>
      </c>
      <c r="F72" s="21" t="s">
        <v>34</v>
      </c>
      <c r="G72" s="20">
        <v>25</v>
      </c>
      <c r="H72" s="21" t="s">
        <v>8</v>
      </c>
      <c r="I72" s="20">
        <v>21</v>
      </c>
    </row>
    <row r="73" spans="1:9" ht="16.5" customHeight="1" x14ac:dyDescent="0.2">
      <c r="A73" s="18" t="s">
        <v>89</v>
      </c>
      <c r="B73" s="19">
        <v>8609376.0700000003</v>
      </c>
      <c r="C73" s="11">
        <v>69462</v>
      </c>
      <c r="D73" s="19">
        <f t="shared" si="1"/>
        <v>123.94368244507788</v>
      </c>
      <c r="E73" s="20">
        <v>117</v>
      </c>
      <c r="F73" s="21" t="s">
        <v>7</v>
      </c>
      <c r="G73" s="20">
        <v>19</v>
      </c>
      <c r="H73" s="21" t="s">
        <v>35</v>
      </c>
      <c r="I73" s="20">
        <v>10</v>
      </c>
    </row>
    <row r="74" spans="1:9" ht="16.5" customHeight="1" x14ac:dyDescent="0.2">
      <c r="A74" s="18" t="s">
        <v>90</v>
      </c>
      <c r="B74" s="19">
        <v>922415.01</v>
      </c>
      <c r="C74" s="11">
        <v>3869</v>
      </c>
      <c r="D74" s="19">
        <f t="shared" si="1"/>
        <v>238.41173688291548</v>
      </c>
      <c r="E74" s="20">
        <v>68</v>
      </c>
      <c r="F74" s="21" t="s">
        <v>7</v>
      </c>
      <c r="G74" s="20">
        <v>8</v>
      </c>
      <c r="H74" s="21" t="s">
        <v>13</v>
      </c>
      <c r="I74" s="20">
        <v>4</v>
      </c>
    </row>
    <row r="75" spans="1:9" ht="16.5" customHeight="1" x14ac:dyDescent="0.2">
      <c r="A75" s="18" t="s">
        <v>91</v>
      </c>
      <c r="B75" s="19">
        <v>1618604.55</v>
      </c>
      <c r="C75" s="11">
        <v>10165</v>
      </c>
      <c r="D75" s="19">
        <f t="shared" si="1"/>
        <v>159.23310870634532</v>
      </c>
      <c r="E75" s="20">
        <v>96</v>
      </c>
      <c r="F75" s="21" t="s">
        <v>7</v>
      </c>
      <c r="G75" s="20">
        <v>14</v>
      </c>
      <c r="H75" s="21" t="s">
        <v>11</v>
      </c>
      <c r="I75" s="20">
        <v>9</v>
      </c>
    </row>
    <row r="76" spans="1:9" ht="16.5" customHeight="1" x14ac:dyDescent="0.2">
      <c r="A76" s="14" t="s">
        <v>92</v>
      </c>
      <c r="B76" s="15">
        <v>17402.88</v>
      </c>
      <c r="C76" s="10">
        <v>2469</v>
      </c>
      <c r="D76" s="15">
        <f t="shared" si="1"/>
        <v>7.0485540704738767</v>
      </c>
      <c r="E76" s="16">
        <v>289</v>
      </c>
      <c r="F76" s="17" t="s">
        <v>7</v>
      </c>
      <c r="G76" s="16">
        <v>116</v>
      </c>
      <c r="H76" s="17" t="s">
        <v>5</v>
      </c>
      <c r="I76" s="16">
        <v>47</v>
      </c>
    </row>
    <row r="77" spans="1:9" ht="16.5" customHeight="1" x14ac:dyDescent="0.2">
      <c r="A77" s="14" t="s">
        <v>93</v>
      </c>
      <c r="B77" s="15">
        <v>3951881.7</v>
      </c>
      <c r="C77" s="10">
        <v>14447</v>
      </c>
      <c r="D77" s="15">
        <f t="shared" si="1"/>
        <v>273.54341385754827</v>
      </c>
      <c r="E77" s="16">
        <v>58</v>
      </c>
      <c r="F77" s="17" t="s">
        <v>4</v>
      </c>
      <c r="G77" s="16">
        <v>7</v>
      </c>
      <c r="H77" s="17" t="s">
        <v>8</v>
      </c>
      <c r="I77" s="16">
        <v>10</v>
      </c>
    </row>
    <row r="78" spans="1:9" ht="16.5" customHeight="1" x14ac:dyDescent="0.2">
      <c r="A78" s="14" t="s">
        <v>94</v>
      </c>
      <c r="B78" s="15">
        <v>1972186.53</v>
      </c>
      <c r="C78" s="10">
        <v>14155</v>
      </c>
      <c r="D78" s="15">
        <f t="shared" si="1"/>
        <v>139.32790745319676</v>
      </c>
      <c r="E78" s="16">
        <v>108</v>
      </c>
      <c r="F78" s="17" t="s">
        <v>31</v>
      </c>
      <c r="G78" s="16">
        <v>18</v>
      </c>
      <c r="H78" s="17" t="s">
        <v>8</v>
      </c>
      <c r="I78" s="16">
        <v>20</v>
      </c>
    </row>
    <row r="79" spans="1:9" ht="16.5" customHeight="1" x14ac:dyDescent="0.2">
      <c r="A79" s="14" t="s">
        <v>95</v>
      </c>
      <c r="B79" s="15">
        <v>98767849.359999999</v>
      </c>
      <c r="C79" s="10">
        <v>195614</v>
      </c>
      <c r="D79" s="15">
        <f t="shared" si="1"/>
        <v>504.91196621918675</v>
      </c>
      <c r="E79" s="16">
        <v>29</v>
      </c>
      <c r="F79" s="17" t="s">
        <v>34</v>
      </c>
      <c r="G79" s="16">
        <v>7</v>
      </c>
      <c r="H79" s="17" t="s">
        <v>56</v>
      </c>
      <c r="I79" s="16">
        <v>6</v>
      </c>
    </row>
    <row r="80" spans="1:9" ht="16.5" customHeight="1" x14ac:dyDescent="0.2">
      <c r="A80" s="18" t="s">
        <v>96</v>
      </c>
      <c r="B80" s="19">
        <v>564156.1</v>
      </c>
      <c r="C80" s="11">
        <v>10671</v>
      </c>
      <c r="D80" s="19">
        <f t="shared" si="1"/>
        <v>52.868156686346168</v>
      </c>
      <c r="E80" s="20">
        <v>198</v>
      </c>
      <c r="F80" s="21" t="s">
        <v>7</v>
      </c>
      <c r="G80" s="20">
        <v>56</v>
      </c>
      <c r="H80" s="21" t="s">
        <v>11</v>
      </c>
      <c r="I80" s="20">
        <v>34</v>
      </c>
    </row>
    <row r="81" spans="1:9" ht="16.5" customHeight="1" x14ac:dyDescent="0.2">
      <c r="A81" s="18" t="s">
        <v>97</v>
      </c>
      <c r="B81" s="19">
        <v>165783.16</v>
      </c>
      <c r="C81" s="11">
        <v>1892</v>
      </c>
      <c r="D81" s="19">
        <f t="shared" si="1"/>
        <v>87.623234672304449</v>
      </c>
      <c r="E81" s="20">
        <v>149</v>
      </c>
      <c r="F81" s="21" t="s">
        <v>7</v>
      </c>
      <c r="G81" s="20">
        <v>27</v>
      </c>
      <c r="H81" s="21" t="s">
        <v>22</v>
      </c>
      <c r="I81" s="20">
        <v>2</v>
      </c>
    </row>
    <row r="82" spans="1:9" ht="16.5" customHeight="1" x14ac:dyDescent="0.2">
      <c r="A82" s="18" t="s">
        <v>98</v>
      </c>
      <c r="B82" s="19">
        <v>7045135.9100000001</v>
      </c>
      <c r="C82" s="11">
        <v>38003</v>
      </c>
      <c r="D82" s="19">
        <f t="shared" si="1"/>
        <v>185.38367786753679</v>
      </c>
      <c r="E82" s="20">
        <v>88</v>
      </c>
      <c r="F82" s="21" t="s">
        <v>4</v>
      </c>
      <c r="G82" s="20">
        <v>10</v>
      </c>
      <c r="H82" s="22" t="s">
        <v>65</v>
      </c>
      <c r="I82" s="20">
        <v>8</v>
      </c>
    </row>
    <row r="83" spans="1:9" ht="16.5" customHeight="1" x14ac:dyDescent="0.2">
      <c r="A83" s="18" t="s">
        <v>99</v>
      </c>
      <c r="B83" s="19">
        <v>121122.88</v>
      </c>
      <c r="C83" s="11">
        <v>8560</v>
      </c>
      <c r="D83" s="19">
        <f t="shared" si="1"/>
        <v>14.149869158878506</v>
      </c>
      <c r="E83" s="20">
        <v>277</v>
      </c>
      <c r="F83" s="21" t="s">
        <v>7</v>
      </c>
      <c r="G83" s="20">
        <v>107</v>
      </c>
      <c r="H83" s="21" t="s">
        <v>11</v>
      </c>
      <c r="I83" s="20">
        <v>44</v>
      </c>
    </row>
    <row r="84" spans="1:9" ht="16.5" customHeight="1" x14ac:dyDescent="0.2">
      <c r="A84" s="14" t="s">
        <v>100</v>
      </c>
      <c r="B84" s="15">
        <v>2496253.62</v>
      </c>
      <c r="C84" s="10">
        <v>14896</v>
      </c>
      <c r="D84" s="15">
        <f t="shared" si="1"/>
        <v>167.57878759398497</v>
      </c>
      <c r="E84" s="16">
        <v>93</v>
      </c>
      <c r="F84" s="17" t="s">
        <v>7</v>
      </c>
      <c r="G84" s="16">
        <v>13</v>
      </c>
      <c r="H84" s="17" t="s">
        <v>8</v>
      </c>
      <c r="I84" s="16">
        <v>18</v>
      </c>
    </row>
    <row r="85" spans="1:9" ht="16.5" customHeight="1" x14ac:dyDescent="0.2">
      <c r="A85" s="14" t="s">
        <v>101</v>
      </c>
      <c r="B85" s="15">
        <v>227003.88</v>
      </c>
      <c r="C85" s="10">
        <v>3784</v>
      </c>
      <c r="D85" s="15">
        <f t="shared" si="1"/>
        <v>59.990454545454547</v>
      </c>
      <c r="E85" s="16">
        <v>184</v>
      </c>
      <c r="F85" s="17" t="s">
        <v>10</v>
      </c>
      <c r="G85" s="16">
        <v>40</v>
      </c>
      <c r="H85" s="17" t="s">
        <v>13</v>
      </c>
      <c r="I85" s="16">
        <v>20</v>
      </c>
    </row>
    <row r="86" spans="1:9" ht="16.5" customHeight="1" x14ac:dyDescent="0.2">
      <c r="A86" s="14" t="s">
        <v>102</v>
      </c>
      <c r="B86" s="15">
        <v>71145.14</v>
      </c>
      <c r="C86" s="10">
        <v>3683</v>
      </c>
      <c r="D86" s="15">
        <f t="shared" si="1"/>
        <v>19.317170784686397</v>
      </c>
      <c r="E86" s="16">
        <v>260</v>
      </c>
      <c r="F86" s="17" t="s">
        <v>10</v>
      </c>
      <c r="G86" s="16">
        <v>51</v>
      </c>
      <c r="H86" s="17" t="s">
        <v>13</v>
      </c>
      <c r="I86" s="16">
        <v>33</v>
      </c>
    </row>
    <row r="87" spans="1:9" ht="16.5" customHeight="1" x14ac:dyDescent="0.2">
      <c r="A87" s="14" t="s">
        <v>103</v>
      </c>
      <c r="B87" s="15">
        <v>38375.839999999997</v>
      </c>
      <c r="C87" s="10">
        <v>3043</v>
      </c>
      <c r="D87" s="15">
        <f t="shared" si="1"/>
        <v>12.611186329280315</v>
      </c>
      <c r="E87" s="16">
        <v>281</v>
      </c>
      <c r="F87" s="17" t="s">
        <v>7</v>
      </c>
      <c r="G87" s="16">
        <v>109</v>
      </c>
      <c r="H87" s="17" t="s">
        <v>5</v>
      </c>
      <c r="I87" s="16">
        <v>44</v>
      </c>
    </row>
    <row r="88" spans="1:9" ht="16.5" customHeight="1" x14ac:dyDescent="0.2">
      <c r="A88" s="18" t="s">
        <v>104</v>
      </c>
      <c r="B88" s="19">
        <v>142499.87</v>
      </c>
      <c r="C88" s="11">
        <v>2049</v>
      </c>
      <c r="D88" s="19">
        <f t="shared" si="1"/>
        <v>69.546056612981943</v>
      </c>
      <c r="E88" s="20">
        <v>172</v>
      </c>
      <c r="F88" s="21" t="s">
        <v>34</v>
      </c>
      <c r="G88" s="20">
        <v>32</v>
      </c>
      <c r="H88" s="21" t="s">
        <v>22</v>
      </c>
      <c r="I88" s="20">
        <v>6</v>
      </c>
    </row>
    <row r="89" spans="1:9" ht="16.5" customHeight="1" x14ac:dyDescent="0.2">
      <c r="A89" s="18" t="s">
        <v>105</v>
      </c>
      <c r="B89" s="19">
        <v>204145.97</v>
      </c>
      <c r="C89" s="11">
        <v>4365</v>
      </c>
      <c r="D89" s="19">
        <f t="shared" si="1"/>
        <v>46.768836197021763</v>
      </c>
      <c r="E89" s="20">
        <v>205</v>
      </c>
      <c r="F89" s="21" t="s">
        <v>7</v>
      </c>
      <c r="G89" s="20">
        <v>61</v>
      </c>
      <c r="H89" s="21" t="s">
        <v>13</v>
      </c>
      <c r="I89" s="20">
        <v>23</v>
      </c>
    </row>
    <row r="90" spans="1:9" ht="16.5" customHeight="1" x14ac:dyDescent="0.2">
      <c r="A90" s="18" t="s">
        <v>106</v>
      </c>
      <c r="B90" s="19">
        <v>457681.37</v>
      </c>
      <c r="C90" s="11">
        <v>10645</v>
      </c>
      <c r="D90" s="19">
        <f t="shared" si="1"/>
        <v>42.994961953968996</v>
      </c>
      <c r="E90" s="20">
        <v>215</v>
      </c>
      <c r="F90" s="21" t="s">
        <v>7</v>
      </c>
      <c r="G90" s="20">
        <v>67</v>
      </c>
      <c r="H90" s="21" t="s">
        <v>11</v>
      </c>
      <c r="I90" s="20">
        <v>36</v>
      </c>
    </row>
    <row r="91" spans="1:9" ht="16.5" customHeight="1" x14ac:dyDescent="0.2">
      <c r="A91" s="18" t="s">
        <v>107</v>
      </c>
      <c r="B91" s="19">
        <v>16564.8</v>
      </c>
      <c r="C91" s="11">
        <v>1585</v>
      </c>
      <c r="D91" s="19">
        <f t="shared" si="1"/>
        <v>10.450977917981072</v>
      </c>
      <c r="E91" s="20">
        <v>283</v>
      </c>
      <c r="F91" s="21" t="s">
        <v>7</v>
      </c>
      <c r="G91" s="20">
        <v>111</v>
      </c>
      <c r="H91" s="21" t="s">
        <v>22</v>
      </c>
      <c r="I91" s="20">
        <v>23</v>
      </c>
    </row>
    <row r="92" spans="1:9" ht="16.5" customHeight="1" x14ac:dyDescent="0.2">
      <c r="A92" s="14" t="s">
        <v>108</v>
      </c>
      <c r="B92" s="15">
        <v>421910141.69</v>
      </c>
      <c r="C92" s="10">
        <v>433158</v>
      </c>
      <c r="D92" s="15">
        <f t="shared" si="1"/>
        <v>974.03289721071758</v>
      </c>
      <c r="E92" s="16">
        <v>14</v>
      </c>
      <c r="F92" s="17" t="s">
        <v>19</v>
      </c>
      <c r="G92" s="16">
        <v>2</v>
      </c>
      <c r="H92" s="17" t="s">
        <v>56</v>
      </c>
      <c r="I92" s="16">
        <v>2</v>
      </c>
    </row>
    <row r="93" spans="1:9" ht="16.5" customHeight="1" x14ac:dyDescent="0.2">
      <c r="A93" s="14" t="s">
        <v>109</v>
      </c>
      <c r="B93" s="15">
        <v>67770.37</v>
      </c>
      <c r="C93" s="10">
        <v>2583</v>
      </c>
      <c r="D93" s="15">
        <f t="shared" si="1"/>
        <v>26.23707704219899</v>
      </c>
      <c r="E93" s="16">
        <v>245</v>
      </c>
      <c r="F93" s="17" t="s">
        <v>7</v>
      </c>
      <c r="G93" s="16">
        <v>87</v>
      </c>
      <c r="H93" s="17" t="s">
        <v>5</v>
      </c>
      <c r="I93" s="16">
        <v>33</v>
      </c>
    </row>
    <row r="94" spans="1:9" ht="16.5" customHeight="1" x14ac:dyDescent="0.2">
      <c r="A94" s="14" t="s">
        <v>110</v>
      </c>
      <c r="B94" s="15">
        <v>2274343.21</v>
      </c>
      <c r="C94" s="10">
        <v>23183</v>
      </c>
      <c r="D94" s="15">
        <f t="shared" si="1"/>
        <v>98.103921407928226</v>
      </c>
      <c r="E94" s="16">
        <v>141</v>
      </c>
      <c r="F94" s="17" t="s">
        <v>34</v>
      </c>
      <c r="G94" s="16">
        <v>27</v>
      </c>
      <c r="H94" s="17" t="s">
        <v>32</v>
      </c>
      <c r="I94" s="16">
        <v>16</v>
      </c>
    </row>
    <row r="95" spans="1:9" ht="16.5" customHeight="1" x14ac:dyDescent="0.2">
      <c r="A95" s="14" t="s">
        <v>111</v>
      </c>
      <c r="B95" s="15">
        <v>9277749.3599999994</v>
      </c>
      <c r="C95" s="10">
        <v>34796</v>
      </c>
      <c r="D95" s="15">
        <f t="shared" si="1"/>
        <v>266.63264053339464</v>
      </c>
      <c r="E95" s="16">
        <v>60</v>
      </c>
      <c r="F95" s="17" t="s">
        <v>7</v>
      </c>
      <c r="G95" s="16">
        <v>6</v>
      </c>
      <c r="H95" s="23" t="s">
        <v>65</v>
      </c>
      <c r="I95" s="16">
        <v>5</v>
      </c>
    </row>
    <row r="96" spans="1:9" ht="16.5" customHeight="1" x14ac:dyDescent="0.2">
      <c r="A96" s="18" t="s">
        <v>112</v>
      </c>
      <c r="B96" s="19">
        <v>91846.23</v>
      </c>
      <c r="C96" s="11">
        <v>2399</v>
      </c>
      <c r="D96" s="19">
        <f t="shared" si="1"/>
        <v>38.28521467278032</v>
      </c>
      <c r="E96" s="20">
        <v>225</v>
      </c>
      <c r="F96" s="21" t="s">
        <v>4</v>
      </c>
      <c r="G96" s="20">
        <v>28</v>
      </c>
      <c r="H96" s="21" t="s">
        <v>5</v>
      </c>
      <c r="I96" s="20">
        <v>24</v>
      </c>
    </row>
    <row r="97" spans="1:9" ht="16.5" customHeight="1" x14ac:dyDescent="0.2">
      <c r="A97" s="18" t="s">
        <v>113</v>
      </c>
      <c r="B97" s="19">
        <v>156159.93</v>
      </c>
      <c r="C97" s="11">
        <v>3452</v>
      </c>
      <c r="D97" s="19">
        <f t="shared" si="1"/>
        <v>45.237523174971031</v>
      </c>
      <c r="E97" s="20">
        <v>210</v>
      </c>
      <c r="F97" s="21" t="s">
        <v>7</v>
      </c>
      <c r="G97" s="20">
        <v>65</v>
      </c>
      <c r="H97" s="21" t="s">
        <v>5</v>
      </c>
      <c r="I97" s="20">
        <v>22</v>
      </c>
    </row>
    <row r="98" spans="1:9" ht="16.5" customHeight="1" x14ac:dyDescent="0.2">
      <c r="A98" s="18" t="s">
        <v>114</v>
      </c>
      <c r="B98" s="19">
        <v>11224664.33</v>
      </c>
      <c r="C98" s="11">
        <v>18890</v>
      </c>
      <c r="D98" s="19">
        <f t="shared" si="1"/>
        <v>594.21198147167809</v>
      </c>
      <c r="E98" s="20">
        <v>24</v>
      </c>
      <c r="F98" s="21" t="s">
        <v>34</v>
      </c>
      <c r="G98" s="20">
        <v>6</v>
      </c>
      <c r="H98" s="21" t="s">
        <v>32</v>
      </c>
      <c r="I98" s="20">
        <v>3</v>
      </c>
    </row>
    <row r="99" spans="1:9" ht="16.5" customHeight="1" x14ac:dyDescent="0.2">
      <c r="A99" s="18" t="s">
        <v>115</v>
      </c>
      <c r="B99" s="19">
        <v>5347631.51</v>
      </c>
      <c r="C99" s="11">
        <v>15272</v>
      </c>
      <c r="D99" s="19">
        <f t="shared" si="1"/>
        <v>350.15921359350443</v>
      </c>
      <c r="E99" s="20">
        <v>48</v>
      </c>
      <c r="F99" s="21" t="s">
        <v>31</v>
      </c>
      <c r="G99" s="20">
        <v>10</v>
      </c>
      <c r="H99" s="21" t="s">
        <v>8</v>
      </c>
      <c r="I99" s="20">
        <v>8</v>
      </c>
    </row>
    <row r="100" spans="1:9" ht="16.5" customHeight="1" x14ac:dyDescent="0.2">
      <c r="A100" s="14" t="s">
        <v>116</v>
      </c>
      <c r="B100" s="15">
        <v>21276041.32</v>
      </c>
      <c r="C100" s="10">
        <v>59728</v>
      </c>
      <c r="D100" s="15">
        <f t="shared" si="1"/>
        <v>356.21553241360834</v>
      </c>
      <c r="E100" s="16">
        <v>46</v>
      </c>
      <c r="F100" s="17" t="s">
        <v>10</v>
      </c>
      <c r="G100" s="16">
        <v>12</v>
      </c>
      <c r="H100" s="17" t="s">
        <v>54</v>
      </c>
      <c r="I100" s="16">
        <v>6</v>
      </c>
    </row>
    <row r="101" spans="1:9" ht="16.5" customHeight="1" x14ac:dyDescent="0.2">
      <c r="A101" s="14" t="s">
        <v>117</v>
      </c>
      <c r="B101" s="15">
        <v>9922545.2899999991</v>
      </c>
      <c r="C101" s="10">
        <v>13211</v>
      </c>
      <c r="D101" s="15">
        <f t="shared" si="1"/>
        <v>751.08207478616293</v>
      </c>
      <c r="E101" s="16">
        <v>20</v>
      </c>
      <c r="F101" s="17" t="s">
        <v>19</v>
      </c>
      <c r="G101" s="16">
        <v>4</v>
      </c>
      <c r="H101" s="17" t="s">
        <v>8</v>
      </c>
      <c r="I101" s="16">
        <v>6</v>
      </c>
    </row>
    <row r="102" spans="1:9" ht="16.5" customHeight="1" x14ac:dyDescent="0.2">
      <c r="A102" s="14" t="s">
        <v>118</v>
      </c>
      <c r="B102" s="15">
        <v>1163286.18</v>
      </c>
      <c r="C102" s="10">
        <v>6268</v>
      </c>
      <c r="D102" s="15">
        <f t="shared" si="1"/>
        <v>185.59128589661773</v>
      </c>
      <c r="E102" s="16">
        <v>86</v>
      </c>
      <c r="F102" s="17" t="s">
        <v>34</v>
      </c>
      <c r="G102" s="16">
        <v>22</v>
      </c>
      <c r="H102" s="17" t="s">
        <v>15</v>
      </c>
      <c r="I102" s="16">
        <v>7</v>
      </c>
    </row>
    <row r="103" spans="1:9" ht="16.5" customHeight="1" x14ac:dyDescent="0.2">
      <c r="A103" s="14" t="s">
        <v>119</v>
      </c>
      <c r="B103" s="15">
        <v>3530031.26</v>
      </c>
      <c r="C103" s="10">
        <v>10758</v>
      </c>
      <c r="D103" s="15">
        <f t="shared" si="1"/>
        <v>328.13081055958355</v>
      </c>
      <c r="E103" s="16">
        <v>49</v>
      </c>
      <c r="F103" s="17" t="s">
        <v>34</v>
      </c>
      <c r="G103" s="16">
        <v>12</v>
      </c>
      <c r="H103" s="17" t="s">
        <v>11</v>
      </c>
      <c r="I103" s="16">
        <v>5</v>
      </c>
    </row>
    <row r="104" spans="1:9" ht="16.5" customHeight="1" x14ac:dyDescent="0.2">
      <c r="A104" s="18" t="s">
        <v>120</v>
      </c>
      <c r="B104" s="19">
        <v>2128879.81</v>
      </c>
      <c r="C104" s="11">
        <v>19254</v>
      </c>
      <c r="D104" s="19">
        <f t="shared" si="1"/>
        <v>110.56818375402514</v>
      </c>
      <c r="E104" s="20">
        <v>126</v>
      </c>
      <c r="F104" s="21" t="s">
        <v>10</v>
      </c>
      <c r="G104" s="20">
        <v>29</v>
      </c>
      <c r="H104" s="21" t="s">
        <v>32</v>
      </c>
      <c r="I104" s="20">
        <v>15</v>
      </c>
    </row>
    <row r="105" spans="1:9" ht="16.5" customHeight="1" x14ac:dyDescent="0.2">
      <c r="A105" s="18" t="s">
        <v>121</v>
      </c>
      <c r="B105" s="19">
        <v>851933.1</v>
      </c>
      <c r="C105" s="11">
        <v>10417</v>
      </c>
      <c r="D105" s="19">
        <f t="shared" si="1"/>
        <v>81.782960545262554</v>
      </c>
      <c r="E105" s="20">
        <v>159</v>
      </c>
      <c r="F105" s="21" t="s">
        <v>7</v>
      </c>
      <c r="G105" s="20">
        <v>35</v>
      </c>
      <c r="H105" s="21" t="s">
        <v>11</v>
      </c>
      <c r="I105" s="20">
        <v>23</v>
      </c>
    </row>
    <row r="106" spans="1:9" ht="16.5" customHeight="1" x14ac:dyDescent="0.2">
      <c r="A106" s="18" t="s">
        <v>122</v>
      </c>
      <c r="B106" s="19">
        <v>6180279.5899999999</v>
      </c>
      <c r="C106" s="11">
        <v>36640</v>
      </c>
      <c r="D106" s="19">
        <f t="shared" si="1"/>
        <v>168.6757530021834</v>
      </c>
      <c r="E106" s="20">
        <v>92</v>
      </c>
      <c r="F106" s="21" t="s">
        <v>31</v>
      </c>
      <c r="G106" s="20">
        <v>15</v>
      </c>
      <c r="H106" s="22" t="s">
        <v>65</v>
      </c>
      <c r="I106" s="20">
        <v>10</v>
      </c>
    </row>
    <row r="107" spans="1:9" ht="16.5" customHeight="1" x14ac:dyDescent="0.2">
      <c r="A107" s="18" t="s">
        <v>123</v>
      </c>
      <c r="B107" s="19">
        <v>286659.49</v>
      </c>
      <c r="C107" s="11">
        <v>4941</v>
      </c>
      <c r="D107" s="19">
        <f t="shared" si="1"/>
        <v>58.016492612831406</v>
      </c>
      <c r="E107" s="20">
        <v>189</v>
      </c>
      <c r="F107" s="21" t="s">
        <v>7</v>
      </c>
      <c r="G107" s="20">
        <v>50</v>
      </c>
      <c r="H107" s="21" t="s">
        <v>13</v>
      </c>
      <c r="I107" s="20">
        <v>22</v>
      </c>
    </row>
    <row r="108" spans="1:9" ht="16.5" customHeight="1" x14ac:dyDescent="0.2">
      <c r="A108" s="14" t="s">
        <v>124</v>
      </c>
      <c r="B108" s="15">
        <v>70492.37</v>
      </c>
      <c r="C108" s="10">
        <v>4676</v>
      </c>
      <c r="D108" s="15">
        <f t="shared" si="1"/>
        <v>15.075357142857142</v>
      </c>
      <c r="E108" s="16">
        <v>273</v>
      </c>
      <c r="F108" s="17" t="s">
        <v>7</v>
      </c>
      <c r="G108" s="16">
        <v>104</v>
      </c>
      <c r="H108" s="17" t="s">
        <v>13</v>
      </c>
      <c r="I108" s="16">
        <v>36</v>
      </c>
    </row>
    <row r="109" spans="1:9" ht="16.5" customHeight="1" x14ac:dyDescent="0.2">
      <c r="A109" s="14" t="s">
        <v>125</v>
      </c>
      <c r="B109" s="15">
        <v>6856026.5499999998</v>
      </c>
      <c r="C109" s="10">
        <v>21420</v>
      </c>
      <c r="D109" s="15">
        <f t="shared" si="1"/>
        <v>320.07593604108308</v>
      </c>
      <c r="E109" s="16">
        <v>51</v>
      </c>
      <c r="F109" s="17" t="s">
        <v>7</v>
      </c>
      <c r="G109" s="16">
        <v>5</v>
      </c>
      <c r="H109" s="17" t="s">
        <v>32</v>
      </c>
      <c r="I109" s="16">
        <v>7</v>
      </c>
    </row>
    <row r="110" spans="1:9" ht="16.5" customHeight="1" x14ac:dyDescent="0.2">
      <c r="A110" s="14" t="s">
        <v>126</v>
      </c>
      <c r="B110" s="15">
        <v>80766.649999999994</v>
      </c>
      <c r="C110" s="10">
        <v>1944</v>
      </c>
      <c r="D110" s="15">
        <f t="shared" si="1"/>
        <v>41.546630658436214</v>
      </c>
      <c r="E110" s="16">
        <v>218</v>
      </c>
      <c r="F110" s="17" t="s">
        <v>7</v>
      </c>
      <c r="G110" s="16">
        <v>69</v>
      </c>
      <c r="H110" s="17" t="s">
        <v>22</v>
      </c>
      <c r="I110" s="16">
        <v>15</v>
      </c>
    </row>
    <row r="111" spans="1:9" ht="16.5" customHeight="1" x14ac:dyDescent="0.2">
      <c r="A111" s="14" t="s">
        <v>127</v>
      </c>
      <c r="B111" s="15">
        <v>78956.509999999995</v>
      </c>
      <c r="C111" s="10">
        <v>3341</v>
      </c>
      <c r="D111" s="15">
        <f t="shared" si="1"/>
        <v>23.632598024543547</v>
      </c>
      <c r="E111" s="16">
        <v>252</v>
      </c>
      <c r="F111" s="17" t="s">
        <v>7</v>
      </c>
      <c r="G111" s="16">
        <v>90</v>
      </c>
      <c r="H111" s="17" t="s">
        <v>5</v>
      </c>
      <c r="I111" s="16">
        <v>36</v>
      </c>
    </row>
    <row r="112" spans="1:9" ht="16.5" customHeight="1" x14ac:dyDescent="0.2">
      <c r="A112" s="18" t="s">
        <v>128</v>
      </c>
      <c r="B112" s="19">
        <v>3846258.68</v>
      </c>
      <c r="C112" s="11">
        <v>17561</v>
      </c>
      <c r="D112" s="19">
        <f t="shared" si="1"/>
        <v>219.02275952394513</v>
      </c>
      <c r="E112" s="20">
        <v>74</v>
      </c>
      <c r="F112" s="21" t="s">
        <v>10</v>
      </c>
      <c r="G112" s="20">
        <v>18</v>
      </c>
      <c r="H112" s="21" t="s">
        <v>8</v>
      </c>
      <c r="I112" s="20">
        <v>14</v>
      </c>
    </row>
    <row r="113" spans="1:9" ht="16.5" customHeight="1" x14ac:dyDescent="0.2">
      <c r="A113" s="18" t="s">
        <v>129</v>
      </c>
      <c r="B113" s="19">
        <v>14181829.640000001</v>
      </c>
      <c r="C113" s="11">
        <f>49238+11136</f>
        <v>60374</v>
      </c>
      <c r="D113" s="19">
        <f t="shared" si="1"/>
        <v>234.89961970384604</v>
      </c>
      <c r="E113" s="20">
        <v>70</v>
      </c>
      <c r="F113" s="21" t="s">
        <v>34</v>
      </c>
      <c r="G113" s="20">
        <v>16</v>
      </c>
      <c r="H113" s="21" t="s">
        <v>54</v>
      </c>
      <c r="I113" s="20">
        <v>8</v>
      </c>
    </row>
    <row r="114" spans="1:9" ht="16.5" customHeight="1" x14ac:dyDescent="0.2">
      <c r="A114" s="18" t="s">
        <v>130</v>
      </c>
      <c r="B114" s="19">
        <v>3282227.31</v>
      </c>
      <c r="C114" s="11">
        <v>12624</v>
      </c>
      <c r="D114" s="19">
        <f t="shared" si="1"/>
        <v>259.99899477186312</v>
      </c>
      <c r="E114" s="20">
        <v>63</v>
      </c>
      <c r="F114" s="21" t="s">
        <v>10</v>
      </c>
      <c r="G114" s="20">
        <v>14</v>
      </c>
      <c r="H114" s="21" t="s">
        <v>8</v>
      </c>
      <c r="I114" s="20">
        <v>11</v>
      </c>
    </row>
    <row r="115" spans="1:9" ht="16.5" customHeight="1" x14ac:dyDescent="0.2">
      <c r="A115" s="18" t="s">
        <v>131</v>
      </c>
      <c r="B115" s="19">
        <v>883178.37</v>
      </c>
      <c r="C115" s="11">
        <v>11411</v>
      </c>
      <c r="D115" s="19">
        <f t="shared" si="1"/>
        <v>77.397105424590308</v>
      </c>
      <c r="E115" s="20">
        <v>163</v>
      </c>
      <c r="F115" s="21" t="s">
        <v>34</v>
      </c>
      <c r="G115" s="20">
        <v>30</v>
      </c>
      <c r="H115" s="21" t="s">
        <v>11</v>
      </c>
      <c r="I115" s="20">
        <v>25</v>
      </c>
    </row>
    <row r="116" spans="1:9" ht="16.5" customHeight="1" x14ac:dyDescent="0.2">
      <c r="A116" s="14" t="s">
        <v>132</v>
      </c>
      <c r="B116" s="15">
        <v>152637229.22999999</v>
      </c>
      <c r="C116" s="10">
        <v>40845</v>
      </c>
      <c r="D116" s="15">
        <f t="shared" si="1"/>
        <v>3736.9868828497979</v>
      </c>
      <c r="E116" s="16">
        <v>3</v>
      </c>
      <c r="F116" s="17" t="s">
        <v>34</v>
      </c>
      <c r="G116" s="16">
        <v>1</v>
      </c>
      <c r="H116" s="17" t="s">
        <v>54</v>
      </c>
      <c r="I116" s="16">
        <v>1</v>
      </c>
    </row>
    <row r="117" spans="1:9" ht="16.5" customHeight="1" x14ac:dyDescent="0.2">
      <c r="A117" s="14" t="s">
        <v>133</v>
      </c>
      <c r="B117" s="15">
        <v>117812.44</v>
      </c>
      <c r="C117" s="10">
        <v>5777</v>
      </c>
      <c r="D117" s="15">
        <f t="shared" si="1"/>
        <v>20.393359875367839</v>
      </c>
      <c r="E117" s="16">
        <v>255</v>
      </c>
      <c r="F117" s="17" t="s">
        <v>10</v>
      </c>
      <c r="G117" s="16">
        <v>50</v>
      </c>
      <c r="H117" s="17" t="s">
        <v>15</v>
      </c>
      <c r="I117" s="16">
        <v>33</v>
      </c>
    </row>
    <row r="118" spans="1:9" ht="16.5" customHeight="1" x14ac:dyDescent="0.2">
      <c r="A118" s="14" t="s">
        <v>134</v>
      </c>
      <c r="B118" s="15">
        <v>8014621.4299999997</v>
      </c>
      <c r="C118" s="10">
        <v>57068</v>
      </c>
      <c r="D118" s="15">
        <f t="shared" si="1"/>
        <v>140.43985123011143</v>
      </c>
      <c r="E118" s="16">
        <v>106</v>
      </c>
      <c r="F118" s="17" t="s">
        <v>10</v>
      </c>
      <c r="G118" s="16">
        <v>25</v>
      </c>
      <c r="H118" s="17" t="s">
        <v>54</v>
      </c>
      <c r="I118" s="16">
        <v>10</v>
      </c>
    </row>
    <row r="119" spans="1:9" ht="16.5" customHeight="1" x14ac:dyDescent="0.2">
      <c r="A119" s="14" t="s">
        <v>135</v>
      </c>
      <c r="B119" s="15">
        <v>48577.99</v>
      </c>
      <c r="C119" s="10">
        <v>2768</v>
      </c>
      <c r="D119" s="15">
        <f t="shared" si="1"/>
        <v>17.549851878612717</v>
      </c>
      <c r="E119" s="16">
        <v>265</v>
      </c>
      <c r="F119" s="17" t="s">
        <v>7</v>
      </c>
      <c r="G119" s="16">
        <v>100</v>
      </c>
      <c r="H119" s="17" t="s">
        <v>5</v>
      </c>
      <c r="I119" s="16">
        <v>41</v>
      </c>
    </row>
    <row r="120" spans="1:9" ht="16.5" customHeight="1" x14ac:dyDescent="0.2">
      <c r="A120" s="18" t="s">
        <v>136</v>
      </c>
      <c r="B120" s="19">
        <v>410972.59</v>
      </c>
      <c r="C120" s="11">
        <v>4699</v>
      </c>
      <c r="D120" s="19">
        <f t="shared" si="1"/>
        <v>87.459585018088958</v>
      </c>
      <c r="E120" s="20">
        <v>151</v>
      </c>
      <c r="F120" s="21" t="s">
        <v>7</v>
      </c>
      <c r="G120" s="20">
        <v>28</v>
      </c>
      <c r="H120" s="21" t="s">
        <v>13</v>
      </c>
      <c r="I120" s="20">
        <v>14</v>
      </c>
    </row>
    <row r="121" spans="1:9" ht="16.5" customHeight="1" x14ac:dyDescent="0.2">
      <c r="A121" s="18" t="s">
        <v>137</v>
      </c>
      <c r="B121" s="19">
        <v>298009.44</v>
      </c>
      <c r="C121" s="11">
        <v>8490</v>
      </c>
      <c r="D121" s="19">
        <f t="shared" si="1"/>
        <v>35.101229681978801</v>
      </c>
      <c r="E121" s="20">
        <v>233</v>
      </c>
      <c r="F121" s="21" t="s">
        <v>7</v>
      </c>
      <c r="G121" s="20">
        <v>80</v>
      </c>
      <c r="H121" s="21" t="s">
        <v>11</v>
      </c>
      <c r="I121" s="20">
        <v>41</v>
      </c>
    </row>
    <row r="122" spans="1:9" ht="16.5" customHeight="1" x14ac:dyDescent="0.2">
      <c r="A122" s="18" t="s">
        <v>138</v>
      </c>
      <c r="B122" s="19">
        <v>555411.11</v>
      </c>
      <c r="C122" s="11">
        <v>6901</v>
      </c>
      <c r="D122" s="19">
        <f t="shared" si="1"/>
        <v>80.482699608752355</v>
      </c>
      <c r="E122" s="20">
        <v>161</v>
      </c>
      <c r="F122" s="21" t="s">
        <v>7</v>
      </c>
      <c r="G122" s="20">
        <v>37</v>
      </c>
      <c r="H122" s="21" t="s">
        <v>15</v>
      </c>
      <c r="I122" s="20">
        <v>19</v>
      </c>
    </row>
    <row r="123" spans="1:9" ht="16.5" customHeight="1" x14ac:dyDescent="0.2">
      <c r="A123" s="18" t="s">
        <v>139</v>
      </c>
      <c r="B123" s="19">
        <v>378774.95</v>
      </c>
      <c r="C123" s="11">
        <v>7268</v>
      </c>
      <c r="D123" s="19">
        <f t="shared" si="1"/>
        <v>52.115430654925703</v>
      </c>
      <c r="E123" s="20">
        <v>200</v>
      </c>
      <c r="F123" s="21" t="s">
        <v>7</v>
      </c>
      <c r="G123" s="20">
        <v>58</v>
      </c>
      <c r="H123" s="21" t="s">
        <v>15</v>
      </c>
      <c r="I123" s="20">
        <v>23</v>
      </c>
    </row>
    <row r="124" spans="1:9" ht="16.5" customHeight="1" x14ac:dyDescent="0.2">
      <c r="A124" s="14" t="s">
        <v>140</v>
      </c>
      <c r="B124" s="15">
        <v>74933.440000000002</v>
      </c>
      <c r="C124" s="10">
        <v>4202</v>
      </c>
      <c r="D124" s="15">
        <f t="shared" si="1"/>
        <v>17.832803426939552</v>
      </c>
      <c r="E124" s="16">
        <v>263</v>
      </c>
      <c r="F124" s="17" t="s">
        <v>7</v>
      </c>
      <c r="G124" s="16">
        <v>98</v>
      </c>
      <c r="H124" s="17" t="s">
        <v>13</v>
      </c>
      <c r="I124" s="16">
        <v>34</v>
      </c>
    </row>
    <row r="125" spans="1:9" ht="16.5" customHeight="1" x14ac:dyDescent="0.2">
      <c r="A125" s="14" t="s">
        <v>141</v>
      </c>
      <c r="B125" s="15">
        <v>680708.7</v>
      </c>
      <c r="C125" s="10">
        <v>9656</v>
      </c>
      <c r="D125" s="15">
        <f t="shared" si="1"/>
        <v>70.495929991714988</v>
      </c>
      <c r="E125" s="16">
        <v>171</v>
      </c>
      <c r="F125" s="17" t="s">
        <v>7</v>
      </c>
      <c r="G125" s="16">
        <v>42</v>
      </c>
      <c r="H125" s="17" t="s">
        <v>11</v>
      </c>
      <c r="I125" s="16">
        <v>29</v>
      </c>
    </row>
    <row r="126" spans="1:9" ht="16.5" customHeight="1" x14ac:dyDescent="0.2">
      <c r="A126" s="14" t="s">
        <v>142</v>
      </c>
      <c r="B126" s="15">
        <v>38229.57</v>
      </c>
      <c r="C126" s="10">
        <v>2067</v>
      </c>
      <c r="D126" s="15">
        <f t="shared" si="1"/>
        <v>18.495195936139332</v>
      </c>
      <c r="E126" s="16">
        <v>261</v>
      </c>
      <c r="F126" s="17" t="s">
        <v>7</v>
      </c>
      <c r="G126" s="16">
        <v>96</v>
      </c>
      <c r="H126" s="17" t="s">
        <v>22</v>
      </c>
      <c r="I126" s="16">
        <v>18</v>
      </c>
    </row>
    <row r="127" spans="1:9" ht="16.5" customHeight="1" x14ac:dyDescent="0.2">
      <c r="A127" s="14" t="s">
        <v>143</v>
      </c>
      <c r="B127" s="15">
        <v>687851.39</v>
      </c>
      <c r="C127" s="10">
        <v>10556</v>
      </c>
      <c r="D127" s="15">
        <f t="shared" si="1"/>
        <v>65.162124857900722</v>
      </c>
      <c r="E127" s="16">
        <v>177</v>
      </c>
      <c r="F127" s="17" t="s">
        <v>31</v>
      </c>
      <c r="G127" s="16">
        <v>23</v>
      </c>
      <c r="H127" s="17" t="s">
        <v>11</v>
      </c>
      <c r="I127" s="16">
        <v>31</v>
      </c>
    </row>
    <row r="128" spans="1:9" ht="16.5" customHeight="1" x14ac:dyDescent="0.2">
      <c r="A128" s="18" t="s">
        <v>144</v>
      </c>
      <c r="B128" s="19">
        <v>654662.56999999995</v>
      </c>
      <c r="C128" s="11">
        <v>6375</v>
      </c>
      <c r="D128" s="19">
        <f t="shared" si="1"/>
        <v>102.69216784313724</v>
      </c>
      <c r="E128" s="20">
        <v>130</v>
      </c>
      <c r="F128" s="21" t="s">
        <v>7</v>
      </c>
      <c r="G128" s="20">
        <v>25</v>
      </c>
      <c r="H128" s="21" t="s">
        <v>15</v>
      </c>
      <c r="I128" s="20">
        <v>13</v>
      </c>
    </row>
    <row r="129" spans="1:9" ht="16.5" customHeight="1" x14ac:dyDescent="0.2">
      <c r="A129" s="18" t="s">
        <v>145</v>
      </c>
      <c r="B129" s="19">
        <v>1204522.8</v>
      </c>
      <c r="C129" s="11">
        <v>20485</v>
      </c>
      <c r="D129" s="19">
        <f t="shared" si="1"/>
        <v>58.80023431779351</v>
      </c>
      <c r="E129" s="20">
        <v>186</v>
      </c>
      <c r="F129" s="21" t="s">
        <v>31</v>
      </c>
      <c r="G129" s="20">
        <v>24</v>
      </c>
      <c r="H129" s="21" t="s">
        <v>32</v>
      </c>
      <c r="I129" s="20">
        <v>20</v>
      </c>
    </row>
    <row r="130" spans="1:9" ht="16.5" customHeight="1" x14ac:dyDescent="0.2">
      <c r="A130" s="18" t="s">
        <v>146</v>
      </c>
      <c r="B130" s="19">
        <v>84009007.329999998</v>
      </c>
      <c r="C130" s="11">
        <v>188791</v>
      </c>
      <c r="D130" s="19">
        <f t="shared" si="1"/>
        <v>444.98417472231199</v>
      </c>
      <c r="E130" s="20">
        <v>34</v>
      </c>
      <c r="F130" s="21" t="s">
        <v>10</v>
      </c>
      <c r="G130" s="20">
        <v>10</v>
      </c>
      <c r="H130" s="21" t="s">
        <v>56</v>
      </c>
      <c r="I130" s="20">
        <v>8</v>
      </c>
    </row>
    <row r="131" spans="1:9" ht="16.5" customHeight="1" x14ac:dyDescent="0.2">
      <c r="A131" s="18" t="s">
        <v>147</v>
      </c>
      <c r="B131" s="19">
        <v>122896630.41</v>
      </c>
      <c r="C131" s="11">
        <v>48807</v>
      </c>
      <c r="D131" s="19">
        <f t="shared" si="1"/>
        <v>2518.0123836744729</v>
      </c>
      <c r="E131" s="20">
        <v>8</v>
      </c>
      <c r="F131" s="21" t="s">
        <v>10</v>
      </c>
      <c r="G131" s="20">
        <v>4</v>
      </c>
      <c r="H131" s="21" t="s">
        <v>54</v>
      </c>
      <c r="I131" s="20">
        <v>3</v>
      </c>
    </row>
    <row r="132" spans="1:9" ht="16.5" customHeight="1" x14ac:dyDescent="0.2">
      <c r="A132" s="14" t="s">
        <v>148</v>
      </c>
      <c r="B132" s="15">
        <v>945264.52</v>
      </c>
      <c r="C132" s="10">
        <v>15623</v>
      </c>
      <c r="D132" s="15">
        <f t="shared" ref="D132:D195" si="2">B132/C132</f>
        <v>60.504673878256419</v>
      </c>
      <c r="E132" s="16">
        <v>182</v>
      </c>
      <c r="F132" s="17" t="s">
        <v>7</v>
      </c>
      <c r="G132" s="16">
        <v>47</v>
      </c>
      <c r="H132" s="17" t="s">
        <v>8</v>
      </c>
      <c r="I132" s="16">
        <v>28</v>
      </c>
    </row>
    <row r="133" spans="1:9" ht="16.5" customHeight="1" x14ac:dyDescent="0.2">
      <c r="A133" s="14" t="s">
        <v>149</v>
      </c>
      <c r="B133" s="15">
        <v>50127661.649999999</v>
      </c>
      <c r="C133" s="10">
        <v>15658</v>
      </c>
      <c r="D133" s="15">
        <f t="shared" si="2"/>
        <v>3201.408969855665</v>
      </c>
      <c r="E133" s="16">
        <v>4</v>
      </c>
      <c r="F133" s="17" t="s">
        <v>31</v>
      </c>
      <c r="G133" s="16">
        <v>1</v>
      </c>
      <c r="H133" s="17" t="s">
        <v>8</v>
      </c>
      <c r="I133" s="16">
        <v>2</v>
      </c>
    </row>
    <row r="134" spans="1:9" ht="16.5" customHeight="1" x14ac:dyDescent="0.2">
      <c r="A134" s="14" t="s">
        <v>150</v>
      </c>
      <c r="B134" s="15">
        <v>3596681.62</v>
      </c>
      <c r="C134" s="10">
        <v>22667</v>
      </c>
      <c r="D134" s="15">
        <f t="shared" si="2"/>
        <v>158.67479684122293</v>
      </c>
      <c r="E134" s="16">
        <v>97</v>
      </c>
      <c r="F134" s="17" t="s">
        <v>10</v>
      </c>
      <c r="G134" s="16">
        <v>22</v>
      </c>
      <c r="H134" s="17" t="s">
        <v>32</v>
      </c>
      <c r="I134" s="16">
        <v>12</v>
      </c>
    </row>
    <row r="135" spans="1:9" ht="16.5" customHeight="1" x14ac:dyDescent="0.2">
      <c r="A135" s="14" t="s">
        <v>151</v>
      </c>
      <c r="B135" s="15">
        <v>339523.34</v>
      </c>
      <c r="C135" s="10">
        <v>4018</v>
      </c>
      <c r="D135" s="15">
        <f t="shared" si="2"/>
        <v>84.500582379293192</v>
      </c>
      <c r="E135" s="16">
        <v>156</v>
      </c>
      <c r="F135" s="17" t="s">
        <v>7</v>
      </c>
      <c r="G135" s="16">
        <v>32</v>
      </c>
      <c r="H135" s="17" t="s">
        <v>13</v>
      </c>
      <c r="I135" s="16">
        <v>16</v>
      </c>
    </row>
    <row r="136" spans="1:9" ht="16.5" customHeight="1" x14ac:dyDescent="0.2">
      <c r="A136" s="18" t="s">
        <v>152</v>
      </c>
      <c r="B136" s="19">
        <v>662190.12</v>
      </c>
      <c r="C136" s="11">
        <v>10562</v>
      </c>
      <c r="D136" s="19">
        <f t="shared" si="2"/>
        <v>62.695523575080479</v>
      </c>
      <c r="E136" s="20">
        <v>180</v>
      </c>
      <c r="F136" s="21" t="s">
        <v>34</v>
      </c>
      <c r="G136" s="20">
        <v>33</v>
      </c>
      <c r="H136" s="21" t="s">
        <v>11</v>
      </c>
      <c r="I136" s="20">
        <v>32</v>
      </c>
    </row>
    <row r="137" spans="1:9" ht="16.5" customHeight="1" x14ac:dyDescent="0.2">
      <c r="A137" s="18" t="s">
        <v>153</v>
      </c>
      <c r="B137" s="19">
        <v>31556749.120000001</v>
      </c>
      <c r="C137" s="11">
        <v>17695</v>
      </c>
      <c r="D137" s="19">
        <f t="shared" si="2"/>
        <v>1783.3709590279741</v>
      </c>
      <c r="E137" s="20">
        <v>9</v>
      </c>
      <c r="F137" s="21" t="s">
        <v>34</v>
      </c>
      <c r="G137" s="20">
        <v>3</v>
      </c>
      <c r="H137" s="21" t="s">
        <v>8</v>
      </c>
      <c r="I137" s="20">
        <v>4</v>
      </c>
    </row>
    <row r="138" spans="1:9" ht="16.5" customHeight="1" x14ac:dyDescent="0.2">
      <c r="A138" s="18" t="s">
        <v>154</v>
      </c>
      <c r="B138" s="19">
        <v>41739640.149999999</v>
      </c>
      <c r="C138" s="11">
        <v>148353</v>
      </c>
      <c r="D138" s="19">
        <f t="shared" si="2"/>
        <v>281.35352941969489</v>
      </c>
      <c r="E138" s="20">
        <v>57</v>
      </c>
      <c r="F138" s="21" t="s">
        <v>31</v>
      </c>
      <c r="G138" s="20">
        <v>12</v>
      </c>
      <c r="H138" s="21" t="s">
        <v>56</v>
      </c>
      <c r="I138" s="20">
        <v>10</v>
      </c>
    </row>
    <row r="139" spans="1:9" ht="16.5" customHeight="1" x14ac:dyDescent="0.2">
      <c r="A139" s="18" t="s">
        <v>155</v>
      </c>
      <c r="B139" s="19">
        <v>24668.400000000001</v>
      </c>
      <c r="C139" s="11">
        <v>1732</v>
      </c>
      <c r="D139" s="19">
        <f t="shared" si="2"/>
        <v>14.242725173210163</v>
      </c>
      <c r="E139" s="20">
        <v>276</v>
      </c>
      <c r="F139" s="21" t="s">
        <v>7</v>
      </c>
      <c r="G139" s="20">
        <v>106</v>
      </c>
      <c r="H139" s="21" t="s">
        <v>22</v>
      </c>
      <c r="I139" s="20">
        <v>21</v>
      </c>
    </row>
    <row r="140" spans="1:9" ht="16.5" customHeight="1" x14ac:dyDescent="0.2">
      <c r="A140" s="14" t="s">
        <v>156</v>
      </c>
      <c r="B140" s="15">
        <v>9871844.1600000001</v>
      </c>
      <c r="C140" s="10">
        <v>27467</v>
      </c>
      <c r="D140" s="15">
        <f t="shared" si="2"/>
        <v>359.40744020096844</v>
      </c>
      <c r="E140" s="16">
        <v>44</v>
      </c>
      <c r="F140" s="17" t="s">
        <v>7</v>
      </c>
      <c r="G140" s="16">
        <v>4</v>
      </c>
      <c r="H140" s="23" t="s">
        <v>65</v>
      </c>
      <c r="I140" s="16">
        <v>4</v>
      </c>
    </row>
    <row r="141" spans="1:9" ht="16.5" customHeight="1" x14ac:dyDescent="0.2">
      <c r="A141" s="14" t="s">
        <v>157</v>
      </c>
      <c r="B141" s="15">
        <v>265245844.94</v>
      </c>
      <c r="C141" s="10">
        <v>526338</v>
      </c>
      <c r="D141" s="15">
        <f t="shared" si="2"/>
        <v>503.94583887159962</v>
      </c>
      <c r="E141" s="16">
        <v>30</v>
      </c>
      <c r="F141" s="17" t="s">
        <v>31</v>
      </c>
      <c r="G141" s="16">
        <v>5</v>
      </c>
      <c r="H141" s="17" t="s">
        <v>56</v>
      </c>
      <c r="I141" s="16">
        <v>7</v>
      </c>
    </row>
    <row r="142" spans="1:9" ht="16.5" customHeight="1" x14ac:dyDescent="0.2">
      <c r="A142" s="14" t="s">
        <v>158</v>
      </c>
      <c r="B142" s="15">
        <v>1226358.54</v>
      </c>
      <c r="C142" s="10">
        <v>4741</v>
      </c>
      <c r="D142" s="15">
        <f t="shared" si="2"/>
        <v>258.67085846867752</v>
      </c>
      <c r="E142" s="16">
        <v>64</v>
      </c>
      <c r="F142" s="17" t="s">
        <v>10</v>
      </c>
      <c r="G142" s="16">
        <v>15</v>
      </c>
      <c r="H142" s="17" t="s">
        <v>13</v>
      </c>
      <c r="I142" s="16">
        <v>3</v>
      </c>
    </row>
    <row r="143" spans="1:9" ht="16.5" customHeight="1" x14ac:dyDescent="0.2">
      <c r="A143" s="14" t="s">
        <v>159</v>
      </c>
      <c r="B143" s="15">
        <v>122701.04</v>
      </c>
      <c r="C143" s="10">
        <v>2138</v>
      </c>
      <c r="D143" s="15">
        <f t="shared" si="2"/>
        <v>57.39057062675397</v>
      </c>
      <c r="E143" s="16">
        <v>190</v>
      </c>
      <c r="F143" s="17" t="s">
        <v>7</v>
      </c>
      <c r="G143" s="16">
        <v>51</v>
      </c>
      <c r="H143" s="17" t="s">
        <v>22</v>
      </c>
      <c r="I143" s="16">
        <v>8</v>
      </c>
    </row>
    <row r="144" spans="1:9" ht="16.5" customHeight="1" x14ac:dyDescent="0.2">
      <c r="A144" s="18" t="s">
        <v>160</v>
      </c>
      <c r="B144" s="19">
        <v>16916.009999999998</v>
      </c>
      <c r="C144" s="11">
        <v>2203</v>
      </c>
      <c r="D144" s="19">
        <f t="shared" si="2"/>
        <v>7.6786246028143434</v>
      </c>
      <c r="E144" s="20">
        <v>288</v>
      </c>
      <c r="F144" s="21" t="s">
        <v>7</v>
      </c>
      <c r="G144" s="20">
        <v>115</v>
      </c>
      <c r="H144" s="21" t="s">
        <v>22</v>
      </c>
      <c r="I144" s="20">
        <v>25</v>
      </c>
    </row>
    <row r="145" spans="1:9" ht="16.5" customHeight="1" x14ac:dyDescent="0.2">
      <c r="A145" s="18" t="s">
        <v>161</v>
      </c>
      <c r="B145" s="19">
        <v>104336926.5</v>
      </c>
      <c r="C145" s="11">
        <v>156604</v>
      </c>
      <c r="D145" s="19">
        <f t="shared" si="2"/>
        <v>666.24688066716044</v>
      </c>
      <c r="E145" s="20">
        <v>21</v>
      </c>
      <c r="F145" s="21" t="s">
        <v>4</v>
      </c>
      <c r="G145" s="20">
        <v>2</v>
      </c>
      <c r="H145" s="21" t="s">
        <v>56</v>
      </c>
      <c r="I145" s="20">
        <v>3</v>
      </c>
    </row>
    <row r="146" spans="1:9" ht="16.5" customHeight="1" x14ac:dyDescent="0.2">
      <c r="A146" s="18" t="s">
        <v>162</v>
      </c>
      <c r="B146" s="19">
        <v>150026656.87</v>
      </c>
      <c r="C146" s="11">
        <v>52166</v>
      </c>
      <c r="D146" s="19">
        <f t="shared" si="2"/>
        <v>2875.9471086531457</v>
      </c>
      <c r="E146" s="20">
        <v>5</v>
      </c>
      <c r="F146" s="21" t="s">
        <v>34</v>
      </c>
      <c r="G146" s="20">
        <v>2</v>
      </c>
      <c r="H146" s="21" t="s">
        <v>54</v>
      </c>
      <c r="I146" s="20">
        <v>2</v>
      </c>
    </row>
    <row r="147" spans="1:9" ht="16.5" customHeight="1" x14ac:dyDescent="0.2">
      <c r="A147" s="18" t="s">
        <v>163</v>
      </c>
      <c r="B147" s="19">
        <v>70630.789999999994</v>
      </c>
      <c r="C147" s="11">
        <v>1478</v>
      </c>
      <c r="D147" s="19">
        <f t="shared" si="2"/>
        <v>47.788085250338291</v>
      </c>
      <c r="E147" s="20">
        <v>204</v>
      </c>
      <c r="F147" s="21" t="s">
        <v>7</v>
      </c>
      <c r="G147" s="20">
        <v>60</v>
      </c>
      <c r="H147" s="21" t="s">
        <v>22</v>
      </c>
      <c r="I147" s="20">
        <v>12</v>
      </c>
    </row>
    <row r="148" spans="1:9" ht="16.5" customHeight="1" x14ac:dyDescent="0.2">
      <c r="A148" s="14" t="s">
        <v>164</v>
      </c>
      <c r="B148" s="15">
        <v>630026.75</v>
      </c>
      <c r="C148" s="10">
        <v>6147</v>
      </c>
      <c r="D148" s="15">
        <f t="shared" si="2"/>
        <v>102.49337074995933</v>
      </c>
      <c r="E148" s="16">
        <v>132</v>
      </c>
      <c r="F148" s="17" t="s">
        <v>10</v>
      </c>
      <c r="G148" s="16">
        <v>32</v>
      </c>
      <c r="H148" s="17" t="s">
        <v>15</v>
      </c>
      <c r="I148" s="16">
        <v>14</v>
      </c>
    </row>
    <row r="149" spans="1:9" ht="16.5" customHeight="1" x14ac:dyDescent="0.2">
      <c r="A149" s="14" t="s">
        <v>165</v>
      </c>
      <c r="B149" s="15">
        <v>3537506.17</v>
      </c>
      <c r="C149" s="10">
        <v>14483</v>
      </c>
      <c r="D149" s="15">
        <f t="shared" si="2"/>
        <v>244.2523075329697</v>
      </c>
      <c r="E149" s="16">
        <v>66</v>
      </c>
      <c r="F149" s="17" t="s">
        <v>34</v>
      </c>
      <c r="G149" s="16">
        <v>14</v>
      </c>
      <c r="H149" s="17" t="s">
        <v>8</v>
      </c>
      <c r="I149" s="16">
        <v>12</v>
      </c>
    </row>
    <row r="150" spans="1:9" ht="16.5" customHeight="1" x14ac:dyDescent="0.2">
      <c r="A150" s="14" t="s">
        <v>166</v>
      </c>
      <c r="B150" s="15">
        <v>919107.04</v>
      </c>
      <c r="C150" s="10">
        <v>11862</v>
      </c>
      <c r="D150" s="15">
        <f t="shared" si="2"/>
        <v>77.483311414601246</v>
      </c>
      <c r="E150" s="16">
        <v>162</v>
      </c>
      <c r="F150" s="17" t="s">
        <v>7</v>
      </c>
      <c r="G150" s="16">
        <v>38</v>
      </c>
      <c r="H150" s="17" t="s">
        <v>11</v>
      </c>
      <c r="I150" s="16">
        <v>24</v>
      </c>
    </row>
    <row r="151" spans="1:9" ht="16.5" customHeight="1" x14ac:dyDescent="0.2">
      <c r="A151" s="14" t="s">
        <v>167</v>
      </c>
      <c r="B151" s="15">
        <v>53364.01</v>
      </c>
      <c r="C151" s="10">
        <v>3309</v>
      </c>
      <c r="D151" s="15">
        <f t="shared" si="2"/>
        <v>16.126929585977638</v>
      </c>
      <c r="E151" s="16">
        <v>270</v>
      </c>
      <c r="F151" s="17" t="s">
        <v>19</v>
      </c>
      <c r="G151" s="16">
        <v>21</v>
      </c>
      <c r="H151" s="17" t="s">
        <v>5</v>
      </c>
      <c r="I151" s="16">
        <v>42</v>
      </c>
    </row>
    <row r="152" spans="1:9" ht="16.5" customHeight="1" x14ac:dyDescent="0.2">
      <c r="A152" s="18" t="s">
        <v>168</v>
      </c>
      <c r="B152" s="19">
        <v>315940.21999999997</v>
      </c>
      <c r="C152" s="11">
        <v>4622</v>
      </c>
      <c r="D152" s="19">
        <f t="shared" si="2"/>
        <v>68.355737775854607</v>
      </c>
      <c r="E152" s="20">
        <v>175</v>
      </c>
      <c r="F152" s="21" t="s">
        <v>7</v>
      </c>
      <c r="G152" s="20">
        <v>43</v>
      </c>
      <c r="H152" s="21" t="s">
        <v>13</v>
      </c>
      <c r="I152" s="20">
        <v>18</v>
      </c>
    </row>
    <row r="153" spans="1:9" ht="16.5" customHeight="1" x14ac:dyDescent="0.2">
      <c r="A153" s="18" t="s">
        <v>169</v>
      </c>
      <c r="B153" s="19">
        <v>1130007.72</v>
      </c>
      <c r="C153" s="11">
        <v>10526</v>
      </c>
      <c r="D153" s="19">
        <f t="shared" si="2"/>
        <v>107.35395401862056</v>
      </c>
      <c r="E153" s="20">
        <v>128</v>
      </c>
      <c r="F153" s="21" t="s">
        <v>10</v>
      </c>
      <c r="G153" s="20">
        <v>30</v>
      </c>
      <c r="H153" s="21" t="s">
        <v>11</v>
      </c>
      <c r="I153" s="20">
        <v>16</v>
      </c>
    </row>
    <row r="154" spans="1:9" ht="16.5" customHeight="1" x14ac:dyDescent="0.2">
      <c r="A154" s="18" t="s">
        <v>170</v>
      </c>
      <c r="B154" s="19">
        <v>2046058.42</v>
      </c>
      <c r="C154" s="11">
        <v>10811</v>
      </c>
      <c r="D154" s="19">
        <f t="shared" si="2"/>
        <v>189.25709185089261</v>
      </c>
      <c r="E154" s="20">
        <v>83</v>
      </c>
      <c r="F154" s="21" t="s">
        <v>10</v>
      </c>
      <c r="G154" s="20">
        <v>20</v>
      </c>
      <c r="H154" s="21" t="s">
        <v>11</v>
      </c>
      <c r="I154" s="20">
        <v>7</v>
      </c>
    </row>
    <row r="155" spans="1:9" ht="16.5" customHeight="1" x14ac:dyDescent="0.2">
      <c r="A155" s="18" t="s">
        <v>171</v>
      </c>
      <c r="B155" s="19">
        <v>232731.32</v>
      </c>
      <c r="C155" s="11">
        <v>5605</v>
      </c>
      <c r="D155" s="19">
        <f t="shared" si="2"/>
        <v>41.522090990187337</v>
      </c>
      <c r="E155" s="20">
        <v>219</v>
      </c>
      <c r="F155" s="21" t="s">
        <v>7</v>
      </c>
      <c r="G155" s="20">
        <v>70</v>
      </c>
      <c r="H155" s="21" t="s">
        <v>15</v>
      </c>
      <c r="I155" s="20">
        <v>25</v>
      </c>
    </row>
    <row r="156" spans="1:9" ht="16.5" customHeight="1" x14ac:dyDescent="0.2">
      <c r="A156" s="14" t="s">
        <v>172</v>
      </c>
      <c r="B156" s="15">
        <v>81056.350000000006</v>
      </c>
      <c r="C156" s="10">
        <v>1815</v>
      </c>
      <c r="D156" s="15">
        <f t="shared" si="2"/>
        <v>44.659146005509648</v>
      </c>
      <c r="E156" s="16">
        <v>211</v>
      </c>
      <c r="F156" s="17" t="s">
        <v>7</v>
      </c>
      <c r="G156" s="16">
        <v>66</v>
      </c>
      <c r="H156" s="17" t="s">
        <v>22</v>
      </c>
      <c r="I156" s="16">
        <v>14</v>
      </c>
    </row>
    <row r="157" spans="1:9" ht="16.5" customHeight="1" x14ac:dyDescent="0.2">
      <c r="A157" s="14" t="s">
        <v>173</v>
      </c>
      <c r="B157" s="15">
        <v>23503450.280000001</v>
      </c>
      <c r="C157" s="10">
        <v>53361</v>
      </c>
      <c r="D157" s="15">
        <f t="shared" si="2"/>
        <v>440.46120350068406</v>
      </c>
      <c r="E157" s="16">
        <v>36</v>
      </c>
      <c r="F157" s="17" t="s">
        <v>31</v>
      </c>
      <c r="G157" s="16">
        <v>7</v>
      </c>
      <c r="H157" s="17" t="s">
        <v>54</v>
      </c>
      <c r="I157" s="16">
        <v>5</v>
      </c>
    </row>
    <row r="158" spans="1:9" ht="16.5" customHeight="1" x14ac:dyDescent="0.2">
      <c r="A158" s="14" t="s">
        <v>174</v>
      </c>
      <c r="B158" s="15">
        <v>201781.57</v>
      </c>
      <c r="C158" s="10">
        <v>3300</v>
      </c>
      <c r="D158" s="15">
        <f t="shared" si="2"/>
        <v>61.145930303030305</v>
      </c>
      <c r="E158" s="16">
        <v>181</v>
      </c>
      <c r="F158" s="17" t="s">
        <v>19</v>
      </c>
      <c r="G158" s="16">
        <v>17</v>
      </c>
      <c r="H158" s="17" t="s">
        <v>5</v>
      </c>
      <c r="I158" s="16">
        <v>15</v>
      </c>
    </row>
    <row r="159" spans="1:9" ht="16.5" customHeight="1" x14ac:dyDescent="0.2">
      <c r="A159" s="14" t="s">
        <v>175</v>
      </c>
      <c r="B159" s="15">
        <v>543964.76</v>
      </c>
      <c r="C159" s="10">
        <v>7566</v>
      </c>
      <c r="D159" s="15">
        <f t="shared" si="2"/>
        <v>71.89595030399154</v>
      </c>
      <c r="E159" s="16">
        <v>169</v>
      </c>
      <c r="F159" s="17" t="s">
        <v>31</v>
      </c>
      <c r="G159" s="16">
        <v>22</v>
      </c>
      <c r="H159" s="17" t="s">
        <v>15</v>
      </c>
      <c r="I159" s="16">
        <v>20</v>
      </c>
    </row>
    <row r="160" spans="1:9" ht="16.5" customHeight="1" x14ac:dyDescent="0.2">
      <c r="A160" s="18" t="s">
        <v>176</v>
      </c>
      <c r="B160" s="19">
        <v>1409506.61</v>
      </c>
      <c r="C160" s="11">
        <v>6535</v>
      </c>
      <c r="D160" s="19">
        <f t="shared" si="2"/>
        <v>215.68578576893651</v>
      </c>
      <c r="E160" s="20">
        <v>75</v>
      </c>
      <c r="F160" s="21" t="s">
        <v>34</v>
      </c>
      <c r="G160" s="20">
        <v>17</v>
      </c>
      <c r="H160" s="21" t="s">
        <v>15</v>
      </c>
      <c r="I160" s="20">
        <v>5</v>
      </c>
    </row>
    <row r="161" spans="1:9" ht="16.5" customHeight="1" x14ac:dyDescent="0.2">
      <c r="A161" s="18" t="s">
        <v>177</v>
      </c>
      <c r="B161" s="19">
        <v>1858802.2</v>
      </c>
      <c r="C161" s="11">
        <v>22642</v>
      </c>
      <c r="D161" s="19">
        <f t="shared" si="2"/>
        <v>82.09531843476725</v>
      </c>
      <c r="E161" s="20">
        <v>158</v>
      </c>
      <c r="F161" s="21" t="s">
        <v>7</v>
      </c>
      <c r="G161" s="20">
        <v>34</v>
      </c>
      <c r="H161" s="21" t="s">
        <v>32</v>
      </c>
      <c r="I161" s="20">
        <v>17</v>
      </c>
    </row>
    <row r="162" spans="1:9" ht="16.5" customHeight="1" x14ac:dyDescent="0.2">
      <c r="A162" s="18" t="s">
        <v>178</v>
      </c>
      <c r="B162" s="19">
        <v>27076.01</v>
      </c>
      <c r="C162" s="11">
        <v>2136</v>
      </c>
      <c r="D162" s="19">
        <f t="shared" si="2"/>
        <v>12.676034644194756</v>
      </c>
      <c r="E162" s="20">
        <v>280</v>
      </c>
      <c r="F162" s="21" t="s">
        <v>7</v>
      </c>
      <c r="G162" s="20">
        <v>108</v>
      </c>
      <c r="H162" s="21" t="s">
        <v>22</v>
      </c>
      <c r="I162" s="20">
        <v>22</v>
      </c>
    </row>
    <row r="163" spans="1:9" ht="16.5" customHeight="1" x14ac:dyDescent="0.2">
      <c r="A163" s="18" t="s">
        <v>179</v>
      </c>
      <c r="B163" s="19">
        <v>1416977.37</v>
      </c>
      <c r="C163" s="11">
        <v>14993</v>
      </c>
      <c r="D163" s="19">
        <f t="shared" si="2"/>
        <v>94.509262322417129</v>
      </c>
      <c r="E163" s="20">
        <v>143</v>
      </c>
      <c r="F163" s="21" t="s">
        <v>31</v>
      </c>
      <c r="G163" s="20">
        <v>20</v>
      </c>
      <c r="H163" s="21" t="s">
        <v>8</v>
      </c>
      <c r="I163" s="20">
        <v>24</v>
      </c>
    </row>
    <row r="164" spans="1:9" ht="16.5" customHeight="1" x14ac:dyDescent="0.2">
      <c r="A164" s="14" t="s">
        <v>180</v>
      </c>
      <c r="B164" s="15">
        <v>70458.19</v>
      </c>
      <c r="C164" s="10">
        <v>2784</v>
      </c>
      <c r="D164" s="15">
        <f t="shared" si="2"/>
        <v>25.308257902298852</v>
      </c>
      <c r="E164" s="16">
        <v>246</v>
      </c>
      <c r="F164" s="17" t="s">
        <v>7</v>
      </c>
      <c r="G164" s="16">
        <v>88</v>
      </c>
      <c r="H164" s="17" t="s">
        <v>5</v>
      </c>
      <c r="I164" s="16">
        <v>34</v>
      </c>
    </row>
    <row r="165" spans="1:9" ht="16.5" customHeight="1" x14ac:dyDescent="0.2">
      <c r="A165" s="14" t="s">
        <v>181</v>
      </c>
      <c r="B165" s="15">
        <v>612294.67000000004</v>
      </c>
      <c r="C165" s="10">
        <v>6988</v>
      </c>
      <c r="D165" s="15">
        <f t="shared" si="2"/>
        <v>87.620874356038925</v>
      </c>
      <c r="E165" s="16">
        <v>150</v>
      </c>
      <c r="F165" s="17" t="s">
        <v>34</v>
      </c>
      <c r="G165" s="16">
        <v>29</v>
      </c>
      <c r="H165" s="17" t="s">
        <v>15</v>
      </c>
      <c r="I165" s="16">
        <v>17</v>
      </c>
    </row>
    <row r="166" spans="1:9" ht="16.5" customHeight="1" x14ac:dyDescent="0.2">
      <c r="A166" s="14" t="s">
        <v>182</v>
      </c>
      <c r="B166" s="15">
        <v>349731.84000000003</v>
      </c>
      <c r="C166" s="10">
        <v>2477</v>
      </c>
      <c r="D166" s="15">
        <f t="shared" si="2"/>
        <v>141.19169963665726</v>
      </c>
      <c r="E166" s="16">
        <v>103</v>
      </c>
      <c r="F166" s="17" t="s">
        <v>10</v>
      </c>
      <c r="G166" s="16">
        <v>24</v>
      </c>
      <c r="H166" s="17" t="s">
        <v>5</v>
      </c>
      <c r="I166" s="16">
        <v>6</v>
      </c>
    </row>
    <row r="167" spans="1:9" ht="16.5" customHeight="1" x14ac:dyDescent="0.2">
      <c r="A167" s="14" t="s">
        <v>183</v>
      </c>
      <c r="B167" s="15">
        <v>166565.79</v>
      </c>
      <c r="C167" s="10">
        <v>4063</v>
      </c>
      <c r="D167" s="15">
        <f t="shared" si="2"/>
        <v>40.995764213635248</v>
      </c>
      <c r="E167" s="16">
        <v>222</v>
      </c>
      <c r="F167" s="17" t="s">
        <v>7</v>
      </c>
      <c r="G167" s="16">
        <v>73</v>
      </c>
      <c r="H167" s="17" t="s">
        <v>13</v>
      </c>
      <c r="I167" s="16">
        <v>27</v>
      </c>
    </row>
    <row r="168" spans="1:9" ht="16.5" customHeight="1" x14ac:dyDescent="0.2">
      <c r="A168" s="18" t="s">
        <v>184</v>
      </c>
      <c r="B168" s="19">
        <v>748153.05</v>
      </c>
      <c r="C168" s="11">
        <v>10458</v>
      </c>
      <c r="D168" s="19">
        <f t="shared" si="2"/>
        <v>71.538826735513481</v>
      </c>
      <c r="E168" s="20">
        <v>170</v>
      </c>
      <c r="F168" s="21" t="s">
        <v>7</v>
      </c>
      <c r="G168" s="20">
        <v>41</v>
      </c>
      <c r="H168" s="21" t="s">
        <v>11</v>
      </c>
      <c r="I168" s="20">
        <v>28</v>
      </c>
    </row>
    <row r="169" spans="1:9" ht="16.5" customHeight="1" x14ac:dyDescent="0.2">
      <c r="A169" s="18" t="s">
        <v>185</v>
      </c>
      <c r="B169" s="19">
        <v>1043091.35</v>
      </c>
      <c r="C169" s="11">
        <v>9381</v>
      </c>
      <c r="D169" s="19">
        <f t="shared" si="2"/>
        <v>111.19191450804819</v>
      </c>
      <c r="E169" s="20">
        <v>125</v>
      </c>
      <c r="F169" s="21" t="s">
        <v>4</v>
      </c>
      <c r="G169" s="20">
        <v>16</v>
      </c>
      <c r="H169" s="21" t="s">
        <v>11</v>
      </c>
      <c r="I169" s="20">
        <v>14</v>
      </c>
    </row>
    <row r="170" spans="1:9" ht="16.5" customHeight="1" x14ac:dyDescent="0.2">
      <c r="A170" s="18" t="s">
        <v>186</v>
      </c>
      <c r="B170" s="19">
        <v>2955015.79</v>
      </c>
      <c r="C170" s="11">
        <v>8346</v>
      </c>
      <c r="D170" s="19">
        <f t="shared" si="2"/>
        <v>354.06371794871797</v>
      </c>
      <c r="E170" s="20">
        <v>47</v>
      </c>
      <c r="F170" s="21" t="s">
        <v>31</v>
      </c>
      <c r="G170" s="20">
        <v>9</v>
      </c>
      <c r="H170" s="21" t="s">
        <v>11</v>
      </c>
      <c r="I170" s="20">
        <v>4</v>
      </c>
    </row>
    <row r="171" spans="1:9" ht="16.5" customHeight="1" x14ac:dyDescent="0.2">
      <c r="A171" s="18" t="s">
        <v>187</v>
      </c>
      <c r="B171" s="19">
        <v>2963742.48</v>
      </c>
      <c r="C171" s="11">
        <v>16364</v>
      </c>
      <c r="D171" s="19">
        <f t="shared" si="2"/>
        <v>181.11357125397214</v>
      </c>
      <c r="E171" s="20">
        <v>89</v>
      </c>
      <c r="F171" s="21" t="s">
        <v>34</v>
      </c>
      <c r="G171" s="20">
        <v>23</v>
      </c>
      <c r="H171" s="21" t="s">
        <v>8</v>
      </c>
      <c r="I171" s="20">
        <v>17</v>
      </c>
    </row>
    <row r="172" spans="1:9" ht="16.5" customHeight="1" x14ac:dyDescent="0.2">
      <c r="A172" s="14" t="s">
        <v>188</v>
      </c>
      <c r="B172" s="15">
        <v>157694.64000000001</v>
      </c>
      <c r="C172" s="10">
        <v>2886</v>
      </c>
      <c r="D172" s="15">
        <f t="shared" si="2"/>
        <v>54.641247401247405</v>
      </c>
      <c r="E172" s="16">
        <v>194</v>
      </c>
      <c r="F172" s="17" t="s">
        <v>34</v>
      </c>
      <c r="G172" s="16">
        <v>35</v>
      </c>
      <c r="H172" s="17" t="s">
        <v>5</v>
      </c>
      <c r="I172" s="16">
        <v>18</v>
      </c>
    </row>
    <row r="173" spans="1:9" ht="16.5" customHeight="1" x14ac:dyDescent="0.2">
      <c r="A173" s="14" t="s">
        <v>189</v>
      </c>
      <c r="B173" s="15">
        <v>14658649.689999999</v>
      </c>
      <c r="C173" s="10">
        <v>63764</v>
      </c>
      <c r="D173" s="15">
        <f t="shared" si="2"/>
        <v>229.88911752713128</v>
      </c>
      <c r="E173" s="16">
        <v>71</v>
      </c>
      <c r="F173" s="17" t="s">
        <v>10</v>
      </c>
      <c r="G173" s="16">
        <v>16</v>
      </c>
      <c r="H173" s="17" t="s">
        <v>35</v>
      </c>
      <c r="I173" s="16">
        <v>8</v>
      </c>
    </row>
    <row r="174" spans="1:9" ht="16.5" customHeight="1" x14ac:dyDescent="0.2">
      <c r="A174" s="14" t="s">
        <v>190</v>
      </c>
      <c r="B174" s="15">
        <v>887141.28</v>
      </c>
      <c r="C174" s="10">
        <v>4386</v>
      </c>
      <c r="D174" s="15">
        <f t="shared" si="2"/>
        <v>202.26659370725034</v>
      </c>
      <c r="E174" s="16">
        <v>80</v>
      </c>
      <c r="F174" s="17" t="s">
        <v>7</v>
      </c>
      <c r="G174" s="16">
        <v>9</v>
      </c>
      <c r="H174" s="17" t="s">
        <v>13</v>
      </c>
      <c r="I174" s="16">
        <v>5</v>
      </c>
    </row>
    <row r="175" spans="1:9" ht="16.5" customHeight="1" x14ac:dyDescent="0.2">
      <c r="A175" s="14" t="s">
        <v>191</v>
      </c>
      <c r="B175" s="15">
        <v>256719.85</v>
      </c>
      <c r="C175" s="10">
        <v>4269</v>
      </c>
      <c r="D175" s="15">
        <f t="shared" si="2"/>
        <v>60.135828062778167</v>
      </c>
      <c r="E175" s="16">
        <v>183</v>
      </c>
      <c r="F175" s="17" t="s">
        <v>7</v>
      </c>
      <c r="G175" s="16">
        <v>48</v>
      </c>
      <c r="H175" s="17" t="s">
        <v>13</v>
      </c>
      <c r="I175" s="16">
        <v>19</v>
      </c>
    </row>
    <row r="176" spans="1:9" ht="16.5" customHeight="1" x14ac:dyDescent="0.2">
      <c r="A176" s="18" t="s">
        <v>192</v>
      </c>
      <c r="B176" s="19">
        <v>337430.55</v>
      </c>
      <c r="C176" s="11">
        <v>12544</v>
      </c>
      <c r="D176" s="19">
        <f t="shared" si="2"/>
        <v>26.899756855867345</v>
      </c>
      <c r="E176" s="20">
        <v>242</v>
      </c>
      <c r="F176" s="21" t="s">
        <v>19</v>
      </c>
      <c r="G176" s="20">
        <v>19</v>
      </c>
      <c r="H176" s="21" t="s">
        <v>8</v>
      </c>
      <c r="I176" s="20">
        <v>31</v>
      </c>
    </row>
    <row r="177" spans="1:9" ht="16.5" customHeight="1" x14ac:dyDescent="0.2">
      <c r="A177" s="18" t="s">
        <v>193</v>
      </c>
      <c r="B177" s="19">
        <v>596996.82999999996</v>
      </c>
      <c r="C177" s="11">
        <v>13581</v>
      </c>
      <c r="D177" s="19">
        <f t="shared" si="2"/>
        <v>43.958237979530224</v>
      </c>
      <c r="E177" s="20">
        <v>212</v>
      </c>
      <c r="F177" s="21" t="s">
        <v>34</v>
      </c>
      <c r="G177" s="20">
        <v>37</v>
      </c>
      <c r="H177" s="21" t="s">
        <v>8</v>
      </c>
      <c r="I177" s="20">
        <v>29</v>
      </c>
    </row>
    <row r="178" spans="1:9" ht="16.5" customHeight="1" x14ac:dyDescent="0.2">
      <c r="A178" s="18" t="s">
        <v>194</v>
      </c>
      <c r="B178" s="19">
        <v>47580.800000000003</v>
      </c>
      <c r="C178" s="11">
        <v>2697</v>
      </c>
      <c r="D178" s="19">
        <f t="shared" si="2"/>
        <v>17.642120875046349</v>
      </c>
      <c r="E178" s="20">
        <v>264</v>
      </c>
      <c r="F178" s="21" t="s">
        <v>7</v>
      </c>
      <c r="G178" s="20">
        <v>99</v>
      </c>
      <c r="H178" s="21" t="s">
        <v>5</v>
      </c>
      <c r="I178" s="20">
        <v>40</v>
      </c>
    </row>
    <row r="179" spans="1:9" ht="16.5" customHeight="1" x14ac:dyDescent="0.2">
      <c r="A179" s="18" t="s">
        <v>195</v>
      </c>
      <c r="B179" s="19">
        <v>9609953.8300000001</v>
      </c>
      <c r="C179" s="11">
        <v>21599</v>
      </c>
      <c r="D179" s="19">
        <f t="shared" si="2"/>
        <v>444.92586832723737</v>
      </c>
      <c r="E179" s="20">
        <v>35</v>
      </c>
      <c r="F179" s="21" t="s">
        <v>34</v>
      </c>
      <c r="G179" s="20">
        <v>10</v>
      </c>
      <c r="H179" s="21" t="s">
        <v>32</v>
      </c>
      <c r="I179" s="20">
        <v>5</v>
      </c>
    </row>
    <row r="180" spans="1:9" ht="16.5" customHeight="1" x14ac:dyDescent="0.2">
      <c r="A180" s="14" t="s">
        <v>196</v>
      </c>
      <c r="B180" s="15">
        <v>5387654.6799999997</v>
      </c>
      <c r="C180" s="10">
        <v>16691</v>
      </c>
      <c r="D180" s="15">
        <f t="shared" si="2"/>
        <v>322.78801030495475</v>
      </c>
      <c r="E180" s="16">
        <v>50</v>
      </c>
      <c r="F180" s="17" t="s">
        <v>4</v>
      </c>
      <c r="G180" s="16">
        <v>4</v>
      </c>
      <c r="H180" s="17" t="s">
        <v>8</v>
      </c>
      <c r="I180" s="16">
        <v>9</v>
      </c>
    </row>
    <row r="181" spans="1:9" ht="16.5" customHeight="1" x14ac:dyDescent="0.2">
      <c r="A181" s="14" t="s">
        <v>197</v>
      </c>
      <c r="B181" s="15">
        <v>58471.79</v>
      </c>
      <c r="C181" s="10">
        <v>7348</v>
      </c>
      <c r="D181" s="15">
        <f t="shared" si="2"/>
        <v>7.9575108873162765</v>
      </c>
      <c r="E181" s="16">
        <v>287</v>
      </c>
      <c r="F181" s="17" t="s">
        <v>7</v>
      </c>
      <c r="G181" s="16">
        <v>114</v>
      </c>
      <c r="H181" s="17" t="s">
        <v>15</v>
      </c>
      <c r="I181" s="16">
        <v>38</v>
      </c>
    </row>
    <row r="182" spans="1:9" ht="16.5" customHeight="1" x14ac:dyDescent="0.2">
      <c r="A182" s="14" t="s">
        <v>198</v>
      </c>
      <c r="B182" s="15">
        <v>13376.48</v>
      </c>
      <c r="C182" s="10">
        <v>2259</v>
      </c>
      <c r="D182" s="15">
        <f t="shared" si="2"/>
        <v>5.9214165559982295</v>
      </c>
      <c r="E182" s="16">
        <v>290</v>
      </c>
      <c r="F182" s="17" t="s">
        <v>7</v>
      </c>
      <c r="G182" s="16">
        <v>117</v>
      </c>
      <c r="H182" s="17" t="s">
        <v>22</v>
      </c>
      <c r="I182" s="16">
        <v>26</v>
      </c>
    </row>
    <row r="183" spans="1:9" ht="16.5" customHeight="1" x14ac:dyDescent="0.2">
      <c r="A183" s="14" t="s">
        <v>199</v>
      </c>
      <c r="B183" s="15">
        <v>146035.57</v>
      </c>
      <c r="C183" s="10">
        <v>1720</v>
      </c>
      <c r="D183" s="15">
        <f t="shared" si="2"/>
        <v>84.904401162790705</v>
      </c>
      <c r="E183" s="16">
        <v>155</v>
      </c>
      <c r="F183" s="17" t="s">
        <v>7</v>
      </c>
      <c r="G183" s="16">
        <v>31</v>
      </c>
      <c r="H183" s="17" t="s">
        <v>22</v>
      </c>
      <c r="I183" s="16">
        <v>3</v>
      </c>
    </row>
    <row r="184" spans="1:9" ht="16.5" customHeight="1" x14ac:dyDescent="0.2">
      <c r="A184" s="18" t="s">
        <v>200</v>
      </c>
      <c r="B184" s="19">
        <v>679844.07</v>
      </c>
      <c r="C184" s="11">
        <v>2351</v>
      </c>
      <c r="D184" s="19">
        <f t="shared" si="2"/>
        <v>289.17229689493831</v>
      </c>
      <c r="E184" s="20">
        <v>56</v>
      </c>
      <c r="F184" s="21" t="s">
        <v>4</v>
      </c>
      <c r="G184" s="20">
        <v>6</v>
      </c>
      <c r="H184" s="21" t="s">
        <v>22</v>
      </c>
      <c r="I184" s="20">
        <v>1</v>
      </c>
    </row>
    <row r="185" spans="1:9" ht="16.5" customHeight="1" x14ac:dyDescent="0.2">
      <c r="A185" s="18" t="s">
        <v>201</v>
      </c>
      <c r="B185" s="19">
        <v>74064457.349999994</v>
      </c>
      <c r="C185" s="11">
        <v>142558</v>
      </c>
      <c r="D185" s="19">
        <f t="shared" si="2"/>
        <v>519.5391163596571</v>
      </c>
      <c r="E185" s="20">
        <v>28</v>
      </c>
      <c r="F185" s="21" t="s">
        <v>19</v>
      </c>
      <c r="G185" s="20">
        <v>5</v>
      </c>
      <c r="H185" s="21" t="s">
        <v>56</v>
      </c>
      <c r="I185" s="20">
        <v>5</v>
      </c>
    </row>
    <row r="186" spans="1:9" ht="16.5" customHeight="1" x14ac:dyDescent="0.2">
      <c r="A186" s="18" t="s">
        <v>202</v>
      </c>
      <c r="B186" s="19">
        <v>205883.98</v>
      </c>
      <c r="C186" s="11">
        <v>7699</v>
      </c>
      <c r="D186" s="19">
        <f t="shared" si="2"/>
        <v>26.741652162618522</v>
      </c>
      <c r="E186" s="20">
        <v>243</v>
      </c>
      <c r="F186" s="21" t="s">
        <v>7</v>
      </c>
      <c r="G186" s="20">
        <v>86</v>
      </c>
      <c r="H186" s="21" t="s">
        <v>15</v>
      </c>
      <c r="I186" s="20">
        <v>28</v>
      </c>
    </row>
    <row r="187" spans="1:9" ht="16.5" customHeight="1" x14ac:dyDescent="0.2">
      <c r="A187" s="18" t="s">
        <v>203</v>
      </c>
      <c r="B187" s="19">
        <v>185388.87</v>
      </c>
      <c r="C187" s="11">
        <v>2410</v>
      </c>
      <c r="D187" s="19">
        <f t="shared" si="2"/>
        <v>76.924842323651447</v>
      </c>
      <c r="E187" s="20">
        <v>164</v>
      </c>
      <c r="F187" s="21" t="s">
        <v>4</v>
      </c>
      <c r="G187" s="20">
        <v>23</v>
      </c>
      <c r="H187" s="21" t="s">
        <v>22</v>
      </c>
      <c r="I187" s="20">
        <v>4</v>
      </c>
    </row>
    <row r="188" spans="1:9" ht="16.5" customHeight="1" x14ac:dyDescent="0.2">
      <c r="A188" s="14" t="s">
        <v>204</v>
      </c>
      <c r="B188" s="15">
        <v>1457961.21</v>
      </c>
      <c r="C188" s="10">
        <v>16018</v>
      </c>
      <c r="D188" s="15">
        <f t="shared" si="2"/>
        <v>91.020177924834556</v>
      </c>
      <c r="E188" s="16">
        <v>145</v>
      </c>
      <c r="F188" s="17" t="s">
        <v>7</v>
      </c>
      <c r="G188" s="16">
        <v>26</v>
      </c>
      <c r="H188" s="17" t="s">
        <v>8</v>
      </c>
      <c r="I188" s="16">
        <v>25</v>
      </c>
    </row>
    <row r="189" spans="1:9" ht="16.5" customHeight="1" x14ac:dyDescent="0.2">
      <c r="A189" s="14" t="s">
        <v>205</v>
      </c>
      <c r="B189" s="15">
        <v>1389415.03</v>
      </c>
      <c r="C189" s="10">
        <v>18096</v>
      </c>
      <c r="D189" s="15">
        <f t="shared" si="2"/>
        <v>76.780229332449167</v>
      </c>
      <c r="E189" s="16">
        <v>165</v>
      </c>
      <c r="F189" s="17" t="s">
        <v>31</v>
      </c>
      <c r="G189" s="16">
        <v>21</v>
      </c>
      <c r="H189" s="17" t="s">
        <v>8</v>
      </c>
      <c r="I189" s="16">
        <v>27</v>
      </c>
    </row>
    <row r="190" spans="1:9" ht="16.5" customHeight="1" x14ac:dyDescent="0.2">
      <c r="A190" s="14" t="s">
        <v>206</v>
      </c>
      <c r="B190" s="15">
        <v>471968.67</v>
      </c>
      <c r="C190" s="10">
        <v>3972</v>
      </c>
      <c r="D190" s="15">
        <f t="shared" si="2"/>
        <v>118.82393504531721</v>
      </c>
      <c r="E190" s="16">
        <v>121</v>
      </c>
      <c r="F190" s="17" t="s">
        <v>7</v>
      </c>
      <c r="G190" s="16">
        <v>22</v>
      </c>
      <c r="H190" s="17" t="s">
        <v>13</v>
      </c>
      <c r="I190" s="16">
        <v>10</v>
      </c>
    </row>
    <row r="191" spans="1:9" ht="16.5" customHeight="1" x14ac:dyDescent="0.2">
      <c r="A191" s="14" t="s">
        <v>207</v>
      </c>
      <c r="B191" s="15">
        <v>5830255.6500000004</v>
      </c>
      <c r="C191" s="10">
        <v>6964</v>
      </c>
      <c r="D191" s="15">
        <f t="shared" si="2"/>
        <v>837.19926048248135</v>
      </c>
      <c r="E191" s="16">
        <v>18</v>
      </c>
      <c r="F191" s="17" t="s">
        <v>34</v>
      </c>
      <c r="G191" s="16">
        <v>5</v>
      </c>
      <c r="H191" s="17" t="s">
        <v>15</v>
      </c>
      <c r="I191" s="16">
        <v>2</v>
      </c>
    </row>
    <row r="192" spans="1:9" ht="16.5" customHeight="1" x14ac:dyDescent="0.2">
      <c r="A192" s="18" t="s">
        <v>208</v>
      </c>
      <c r="B192" s="19">
        <v>372144.94</v>
      </c>
      <c r="C192" s="11">
        <v>4374</v>
      </c>
      <c r="D192" s="19">
        <f t="shared" si="2"/>
        <v>85.081147690900778</v>
      </c>
      <c r="E192" s="20">
        <v>154</v>
      </c>
      <c r="F192" s="21" t="s">
        <v>7</v>
      </c>
      <c r="G192" s="20">
        <v>30</v>
      </c>
      <c r="H192" s="21" t="s">
        <v>13</v>
      </c>
      <c r="I192" s="20">
        <v>15</v>
      </c>
    </row>
    <row r="193" spans="1:9" ht="16.5" customHeight="1" x14ac:dyDescent="0.2">
      <c r="A193" s="18" t="s">
        <v>209</v>
      </c>
      <c r="B193" s="19">
        <v>1080009.92</v>
      </c>
      <c r="C193" s="11">
        <v>6808</v>
      </c>
      <c r="D193" s="19">
        <f t="shared" si="2"/>
        <v>158.63835487661572</v>
      </c>
      <c r="E193" s="20">
        <v>98</v>
      </c>
      <c r="F193" s="21" t="s">
        <v>19</v>
      </c>
      <c r="G193" s="20">
        <v>13</v>
      </c>
      <c r="H193" s="21" t="s">
        <v>15</v>
      </c>
      <c r="I193" s="20">
        <v>9</v>
      </c>
    </row>
    <row r="194" spans="1:9" ht="16.5" customHeight="1" x14ac:dyDescent="0.2">
      <c r="A194" s="18" t="s">
        <v>210</v>
      </c>
      <c r="B194" s="19">
        <v>239320.35</v>
      </c>
      <c r="C194" s="11">
        <v>4078</v>
      </c>
      <c r="D194" s="19">
        <f t="shared" si="2"/>
        <v>58.685716037273174</v>
      </c>
      <c r="E194" s="20">
        <v>187</v>
      </c>
      <c r="F194" s="21" t="s">
        <v>34</v>
      </c>
      <c r="G194" s="20">
        <v>34</v>
      </c>
      <c r="H194" s="21" t="s">
        <v>13</v>
      </c>
      <c r="I194" s="20">
        <v>21</v>
      </c>
    </row>
    <row r="195" spans="1:9" ht="16.5" customHeight="1" x14ac:dyDescent="0.2">
      <c r="A195" s="18" t="s">
        <v>211</v>
      </c>
      <c r="B195" s="19">
        <v>45237997.020000003</v>
      </c>
      <c r="C195" s="11">
        <v>26268</v>
      </c>
      <c r="D195" s="19">
        <f t="shared" si="2"/>
        <v>1722.1713499314758</v>
      </c>
      <c r="E195" s="20">
        <v>11</v>
      </c>
      <c r="F195" s="21" t="s">
        <v>10</v>
      </c>
      <c r="G195" s="20">
        <v>5</v>
      </c>
      <c r="H195" s="21" t="s">
        <v>32</v>
      </c>
      <c r="I195" s="20">
        <v>1</v>
      </c>
    </row>
    <row r="196" spans="1:9" ht="16.5" customHeight="1" x14ac:dyDescent="0.2">
      <c r="A196" s="14" t="s">
        <v>212</v>
      </c>
      <c r="B196" s="15">
        <v>391394.26</v>
      </c>
      <c r="C196" s="10">
        <v>2952</v>
      </c>
      <c r="D196" s="15">
        <f t="shared" ref="D196:D259" si="3">B196/C196</f>
        <v>132.58613143631436</v>
      </c>
      <c r="E196" s="16">
        <v>112</v>
      </c>
      <c r="F196" s="17" t="s">
        <v>7</v>
      </c>
      <c r="G196" s="16">
        <v>17</v>
      </c>
      <c r="H196" s="17" t="s">
        <v>5</v>
      </c>
      <c r="I196" s="16">
        <v>10</v>
      </c>
    </row>
    <row r="197" spans="1:9" ht="16.5" customHeight="1" x14ac:dyDescent="0.2">
      <c r="A197" s="14" t="s">
        <v>213</v>
      </c>
      <c r="B197" s="15">
        <v>128270.65</v>
      </c>
      <c r="C197" s="10">
        <v>6090</v>
      </c>
      <c r="D197" s="15">
        <f t="shared" si="3"/>
        <v>21.062504105090312</v>
      </c>
      <c r="E197" s="16">
        <v>254</v>
      </c>
      <c r="F197" s="17" t="s">
        <v>10</v>
      </c>
      <c r="G197" s="16">
        <v>49</v>
      </c>
      <c r="H197" s="17" t="s">
        <v>15</v>
      </c>
      <c r="I197" s="16">
        <v>32</v>
      </c>
    </row>
    <row r="198" spans="1:9" ht="16.5" customHeight="1" x14ac:dyDescent="0.2">
      <c r="A198" s="14" t="s">
        <v>214</v>
      </c>
      <c r="B198" s="15">
        <v>1469573.86</v>
      </c>
      <c r="C198" s="10">
        <v>16933</v>
      </c>
      <c r="D198" s="15">
        <f t="shared" si="3"/>
        <v>86.787566290675016</v>
      </c>
      <c r="E198" s="16">
        <v>152</v>
      </c>
      <c r="F198" s="17" t="s">
        <v>7</v>
      </c>
      <c r="G198" s="16">
        <v>29</v>
      </c>
      <c r="H198" s="17" t="s">
        <v>8</v>
      </c>
      <c r="I198" s="16">
        <v>26</v>
      </c>
    </row>
    <row r="199" spans="1:9" ht="16.5" customHeight="1" x14ac:dyDescent="0.2">
      <c r="A199" s="14" t="s">
        <v>215</v>
      </c>
      <c r="B199" s="15">
        <v>113215.05</v>
      </c>
      <c r="C199" s="10">
        <v>3190</v>
      </c>
      <c r="D199" s="15">
        <f t="shared" si="3"/>
        <v>35.490611285266461</v>
      </c>
      <c r="E199" s="16">
        <v>232</v>
      </c>
      <c r="F199" s="17" t="s">
        <v>7</v>
      </c>
      <c r="G199" s="16">
        <v>79</v>
      </c>
      <c r="H199" s="17" t="s">
        <v>5</v>
      </c>
      <c r="I199" s="16">
        <v>28</v>
      </c>
    </row>
    <row r="200" spans="1:9" ht="16.5" customHeight="1" x14ac:dyDescent="0.2">
      <c r="A200" s="18" t="s">
        <v>216</v>
      </c>
      <c r="B200" s="19">
        <v>601598.25</v>
      </c>
      <c r="C200" s="11">
        <v>4632</v>
      </c>
      <c r="D200" s="19">
        <f t="shared" si="3"/>
        <v>129.87872409326425</v>
      </c>
      <c r="E200" s="20">
        <v>115</v>
      </c>
      <c r="F200" s="21" t="s">
        <v>7</v>
      </c>
      <c r="G200" s="20">
        <v>18</v>
      </c>
      <c r="H200" s="21" t="s">
        <v>13</v>
      </c>
      <c r="I200" s="20">
        <v>9</v>
      </c>
    </row>
    <row r="201" spans="1:9" ht="16.5" customHeight="1" x14ac:dyDescent="0.2">
      <c r="A201" s="18" t="s">
        <v>217</v>
      </c>
      <c r="B201" s="19">
        <v>102043.08</v>
      </c>
      <c r="C201" s="11">
        <v>2685</v>
      </c>
      <c r="D201" s="19">
        <f t="shared" si="3"/>
        <v>38.004871508379885</v>
      </c>
      <c r="E201" s="20">
        <v>227</v>
      </c>
      <c r="F201" s="21" t="s">
        <v>7</v>
      </c>
      <c r="G201" s="20">
        <v>77</v>
      </c>
      <c r="H201" s="21" t="s">
        <v>5</v>
      </c>
      <c r="I201" s="20">
        <v>25</v>
      </c>
    </row>
    <row r="202" spans="1:9" ht="16.5" customHeight="1" x14ac:dyDescent="0.2">
      <c r="A202" s="18" t="s">
        <v>218</v>
      </c>
      <c r="B202" s="19">
        <v>3977016.89</v>
      </c>
      <c r="C202" s="11">
        <v>28610</v>
      </c>
      <c r="D202" s="19">
        <f t="shared" si="3"/>
        <v>139.00793044390073</v>
      </c>
      <c r="E202" s="20">
        <v>109</v>
      </c>
      <c r="F202" s="21" t="s">
        <v>10</v>
      </c>
      <c r="G202" s="20">
        <v>26</v>
      </c>
      <c r="H202" s="22" t="s">
        <v>65</v>
      </c>
      <c r="I202" s="20">
        <v>11</v>
      </c>
    </row>
    <row r="203" spans="1:9" ht="16.5" customHeight="1" x14ac:dyDescent="0.2">
      <c r="A203" s="18" t="s">
        <v>219</v>
      </c>
      <c r="B203" s="19">
        <v>633941.61</v>
      </c>
      <c r="C203" s="11">
        <v>4853</v>
      </c>
      <c r="D203" s="19">
        <f t="shared" si="3"/>
        <v>130.62880898413351</v>
      </c>
      <c r="E203" s="20">
        <v>114</v>
      </c>
      <c r="F203" s="21" t="s">
        <v>4</v>
      </c>
      <c r="G203" s="20">
        <v>14</v>
      </c>
      <c r="H203" s="21" t="s">
        <v>13</v>
      </c>
      <c r="I203" s="20">
        <v>8</v>
      </c>
    </row>
    <row r="204" spans="1:9" ht="16.5" customHeight="1" x14ac:dyDescent="0.2">
      <c r="A204" s="14" t="s">
        <v>220</v>
      </c>
      <c r="B204" s="15">
        <v>538693.4</v>
      </c>
      <c r="C204" s="10">
        <v>3316</v>
      </c>
      <c r="D204" s="15">
        <f t="shared" si="3"/>
        <v>162.4527744270205</v>
      </c>
      <c r="E204" s="16">
        <v>95</v>
      </c>
      <c r="F204" s="17" t="s">
        <v>4</v>
      </c>
      <c r="G204" s="16">
        <v>11</v>
      </c>
      <c r="H204" s="17" t="s">
        <v>5</v>
      </c>
      <c r="I204" s="16">
        <v>4</v>
      </c>
    </row>
    <row r="205" spans="1:9" ht="16.5" customHeight="1" x14ac:dyDescent="0.2">
      <c r="A205" s="14" t="s">
        <v>221</v>
      </c>
      <c r="B205" s="15">
        <v>456655.11</v>
      </c>
      <c r="C205" s="10">
        <v>11102</v>
      </c>
      <c r="D205" s="15">
        <f t="shared" si="3"/>
        <v>41.13268870473788</v>
      </c>
      <c r="E205" s="16">
        <v>220</v>
      </c>
      <c r="F205" s="17" t="s">
        <v>7</v>
      </c>
      <c r="G205" s="16">
        <v>71</v>
      </c>
      <c r="H205" s="17" t="s">
        <v>11</v>
      </c>
      <c r="I205" s="16">
        <v>38</v>
      </c>
    </row>
    <row r="206" spans="1:9" ht="16.5" customHeight="1" x14ac:dyDescent="0.2">
      <c r="A206" s="14" t="s">
        <v>222</v>
      </c>
      <c r="B206" s="15">
        <v>12730170.48</v>
      </c>
      <c r="C206" s="10">
        <v>16896</v>
      </c>
      <c r="D206" s="15">
        <f t="shared" si="3"/>
        <v>753.44285511363637</v>
      </c>
      <c r="E206" s="16">
        <v>19</v>
      </c>
      <c r="F206" s="17" t="s">
        <v>10</v>
      </c>
      <c r="G206" s="16">
        <v>6</v>
      </c>
      <c r="H206" s="17" t="s">
        <v>8</v>
      </c>
      <c r="I206" s="16">
        <v>5</v>
      </c>
    </row>
    <row r="207" spans="1:9" ht="16.5" customHeight="1" x14ac:dyDescent="0.2">
      <c r="A207" s="14" t="s">
        <v>223</v>
      </c>
      <c r="B207" s="15">
        <v>8891754.9499999993</v>
      </c>
      <c r="C207" s="10">
        <v>33740</v>
      </c>
      <c r="D207" s="15">
        <f t="shared" si="3"/>
        <v>263.53749110847656</v>
      </c>
      <c r="E207" s="16">
        <v>61</v>
      </c>
      <c r="F207" s="17" t="s">
        <v>31</v>
      </c>
      <c r="G207" s="16">
        <v>13</v>
      </c>
      <c r="H207" s="23" t="s">
        <v>65</v>
      </c>
      <c r="I207" s="16">
        <v>6</v>
      </c>
    </row>
    <row r="208" spans="1:9" ht="16.5" customHeight="1" x14ac:dyDescent="0.2">
      <c r="A208" s="18" t="s">
        <v>224</v>
      </c>
      <c r="B208" s="19">
        <v>1507391.36</v>
      </c>
      <c r="C208" s="11">
        <v>15204</v>
      </c>
      <c r="D208" s="19">
        <f t="shared" si="3"/>
        <v>99.144393580636688</v>
      </c>
      <c r="E208" s="20">
        <v>138</v>
      </c>
      <c r="F208" s="21" t="s">
        <v>10</v>
      </c>
      <c r="G208" s="20">
        <v>35</v>
      </c>
      <c r="H208" s="21" t="s">
        <v>8</v>
      </c>
      <c r="I208" s="20">
        <v>23</v>
      </c>
    </row>
    <row r="209" spans="1:9" ht="16.5" customHeight="1" x14ac:dyDescent="0.2">
      <c r="A209" s="18" t="s">
        <v>225</v>
      </c>
      <c r="B209" s="19">
        <v>172398.53</v>
      </c>
      <c r="C209" s="11">
        <v>7265</v>
      </c>
      <c r="D209" s="19">
        <f t="shared" si="3"/>
        <v>23.730011011699933</v>
      </c>
      <c r="E209" s="20">
        <v>251</v>
      </c>
      <c r="F209" s="21" t="s">
        <v>34</v>
      </c>
      <c r="G209" s="20">
        <v>41</v>
      </c>
      <c r="H209" s="21" t="s">
        <v>15</v>
      </c>
      <c r="I209" s="20">
        <v>31</v>
      </c>
    </row>
    <row r="210" spans="1:9" ht="16.5" customHeight="1" x14ac:dyDescent="0.2">
      <c r="A210" s="18" t="s">
        <v>226</v>
      </c>
      <c r="B210" s="19">
        <v>92027.4</v>
      </c>
      <c r="C210" s="11">
        <v>1697</v>
      </c>
      <c r="D210" s="19">
        <f t="shared" si="3"/>
        <v>54.229463759575715</v>
      </c>
      <c r="E210" s="20">
        <v>195</v>
      </c>
      <c r="F210" s="21" t="s">
        <v>7</v>
      </c>
      <c r="G210" s="20">
        <v>53</v>
      </c>
      <c r="H210" s="21" t="s">
        <v>22</v>
      </c>
      <c r="I210" s="20">
        <v>10</v>
      </c>
    </row>
    <row r="211" spans="1:9" ht="16.5" customHeight="1" x14ac:dyDescent="0.2">
      <c r="A211" s="18" t="s">
        <v>227</v>
      </c>
      <c r="B211" s="19">
        <v>1522118.02</v>
      </c>
      <c r="C211" s="11">
        <v>15273</v>
      </c>
      <c r="D211" s="19">
        <f t="shared" si="3"/>
        <v>99.660709749230676</v>
      </c>
      <c r="E211" s="20">
        <v>137</v>
      </c>
      <c r="F211" s="21" t="s">
        <v>10</v>
      </c>
      <c r="G211" s="20">
        <v>34</v>
      </c>
      <c r="H211" s="21" t="s">
        <v>8</v>
      </c>
      <c r="I211" s="20">
        <v>22</v>
      </c>
    </row>
    <row r="212" spans="1:9" ht="16.5" customHeight="1" x14ac:dyDescent="0.2">
      <c r="A212" s="14" t="s">
        <v>228</v>
      </c>
      <c r="B212" s="15">
        <v>124908.93</v>
      </c>
      <c r="C212" s="10">
        <v>2281</v>
      </c>
      <c r="D212" s="15">
        <f t="shared" si="3"/>
        <v>54.760600613765888</v>
      </c>
      <c r="E212" s="16">
        <v>193</v>
      </c>
      <c r="F212" s="17" t="s">
        <v>10</v>
      </c>
      <c r="G212" s="16">
        <v>42</v>
      </c>
      <c r="H212" s="17" t="s">
        <v>22</v>
      </c>
      <c r="I212" s="16">
        <v>9</v>
      </c>
    </row>
    <row r="213" spans="1:9" ht="16.5" customHeight="1" x14ac:dyDescent="0.2">
      <c r="A213" s="14" t="s">
        <v>229</v>
      </c>
      <c r="B213" s="15">
        <v>77066.09</v>
      </c>
      <c r="C213" s="10">
        <v>2780</v>
      </c>
      <c r="D213" s="15">
        <f t="shared" si="3"/>
        <v>27.721615107913667</v>
      </c>
      <c r="E213" s="16">
        <v>240</v>
      </c>
      <c r="F213" s="17" t="s">
        <v>7</v>
      </c>
      <c r="G213" s="16">
        <v>84</v>
      </c>
      <c r="H213" s="17" t="s">
        <v>5</v>
      </c>
      <c r="I213" s="16">
        <v>31</v>
      </c>
    </row>
    <row r="214" spans="1:9" ht="16.5" customHeight="1" x14ac:dyDescent="0.2">
      <c r="A214" s="14" t="s">
        <v>230</v>
      </c>
      <c r="B214" s="15">
        <v>842103.34</v>
      </c>
      <c r="C214" s="10">
        <v>10175</v>
      </c>
      <c r="D214" s="15">
        <f t="shared" si="3"/>
        <v>82.761999017199017</v>
      </c>
      <c r="E214" s="16">
        <v>157</v>
      </c>
      <c r="F214" s="17" t="s">
        <v>7</v>
      </c>
      <c r="G214" s="16">
        <v>33</v>
      </c>
      <c r="H214" s="17" t="s">
        <v>11</v>
      </c>
      <c r="I214" s="16">
        <v>22</v>
      </c>
    </row>
    <row r="215" spans="1:9" ht="16.5" customHeight="1" x14ac:dyDescent="0.2">
      <c r="A215" s="14" t="s">
        <v>231</v>
      </c>
      <c r="B215" s="15">
        <v>1191133.25</v>
      </c>
      <c r="C215" s="10">
        <v>2765</v>
      </c>
      <c r="D215" s="15">
        <f t="shared" si="3"/>
        <v>430.78960216998189</v>
      </c>
      <c r="E215" s="16">
        <v>37</v>
      </c>
      <c r="F215" s="17" t="s">
        <v>19</v>
      </c>
      <c r="G215" s="16">
        <v>6</v>
      </c>
      <c r="H215" s="17" t="s">
        <v>5</v>
      </c>
      <c r="I215" s="16">
        <v>2</v>
      </c>
    </row>
    <row r="216" spans="1:9" ht="16.5" customHeight="1" x14ac:dyDescent="0.2">
      <c r="A216" s="18" t="s">
        <v>232</v>
      </c>
      <c r="B216" s="19">
        <v>94311.45</v>
      </c>
      <c r="C216" s="11">
        <v>6146</v>
      </c>
      <c r="D216" s="19">
        <f t="shared" si="3"/>
        <v>15.345175724048161</v>
      </c>
      <c r="E216" s="20">
        <v>272</v>
      </c>
      <c r="F216" s="21" t="s">
        <v>7</v>
      </c>
      <c r="G216" s="20">
        <v>103</v>
      </c>
      <c r="H216" s="21" t="s">
        <v>15</v>
      </c>
      <c r="I216" s="20">
        <v>35</v>
      </c>
    </row>
    <row r="217" spans="1:9" ht="16.5" customHeight="1" x14ac:dyDescent="0.2">
      <c r="A217" s="18" t="s">
        <v>233</v>
      </c>
      <c r="B217" s="19">
        <v>552299.18000000005</v>
      </c>
      <c r="C217" s="11">
        <v>6143</v>
      </c>
      <c r="D217" s="19">
        <f t="shared" si="3"/>
        <v>89.907077974930829</v>
      </c>
      <c r="E217" s="20">
        <v>146</v>
      </c>
      <c r="F217" s="21" t="s">
        <v>10</v>
      </c>
      <c r="G217" s="20">
        <v>37</v>
      </c>
      <c r="H217" s="21" t="s">
        <v>15</v>
      </c>
      <c r="I217" s="20">
        <v>16</v>
      </c>
    </row>
    <row r="218" spans="1:9" ht="16.5" customHeight="1" x14ac:dyDescent="0.2">
      <c r="A218" s="18" t="s">
        <v>234</v>
      </c>
      <c r="B218" s="19">
        <v>489973.96</v>
      </c>
      <c r="C218" s="11">
        <v>7145</v>
      </c>
      <c r="D218" s="19">
        <f t="shared" si="3"/>
        <v>68.575781665500358</v>
      </c>
      <c r="E218" s="20">
        <v>174</v>
      </c>
      <c r="F218" s="21" t="s">
        <v>10</v>
      </c>
      <c r="G218" s="20">
        <v>39</v>
      </c>
      <c r="H218" s="21" t="s">
        <v>15</v>
      </c>
      <c r="I218" s="20">
        <v>21</v>
      </c>
    </row>
    <row r="219" spans="1:9" ht="16.5" customHeight="1" x14ac:dyDescent="0.2">
      <c r="A219" s="18" t="s">
        <v>235</v>
      </c>
      <c r="B219" s="19">
        <v>23894784.43</v>
      </c>
      <c r="C219" s="11">
        <v>62658</v>
      </c>
      <c r="D219" s="19">
        <f t="shared" si="3"/>
        <v>381.35249178077817</v>
      </c>
      <c r="E219" s="20">
        <v>43</v>
      </c>
      <c r="F219" s="21" t="s">
        <v>10</v>
      </c>
      <c r="G219" s="20">
        <v>11</v>
      </c>
      <c r="H219" s="21" t="s">
        <v>35</v>
      </c>
      <c r="I219" s="20">
        <v>6</v>
      </c>
    </row>
    <row r="220" spans="1:9" ht="16.5" customHeight="1" x14ac:dyDescent="0.2">
      <c r="A220" s="14" t="s">
        <v>236</v>
      </c>
      <c r="B220" s="15">
        <v>614502.05000000005</v>
      </c>
      <c r="C220" s="10">
        <v>10488</v>
      </c>
      <c r="D220" s="15">
        <f t="shared" si="3"/>
        <v>58.590965865751336</v>
      </c>
      <c r="E220" s="16">
        <v>188</v>
      </c>
      <c r="F220" s="17" t="s">
        <v>10</v>
      </c>
      <c r="G220" s="16">
        <v>41</v>
      </c>
      <c r="H220" s="17" t="s">
        <v>11</v>
      </c>
      <c r="I220" s="16">
        <v>33</v>
      </c>
    </row>
    <row r="221" spans="1:9" ht="16.5" customHeight="1" x14ac:dyDescent="0.2">
      <c r="A221" s="14" t="s">
        <v>237</v>
      </c>
      <c r="B221" s="15">
        <v>206579.45</v>
      </c>
      <c r="C221" s="10">
        <v>4466</v>
      </c>
      <c r="D221" s="15">
        <f t="shared" si="3"/>
        <v>46.256034482758622</v>
      </c>
      <c r="E221" s="16">
        <v>208</v>
      </c>
      <c r="F221" s="17" t="s">
        <v>34</v>
      </c>
      <c r="G221" s="16">
        <v>36</v>
      </c>
      <c r="H221" s="17" t="s">
        <v>13</v>
      </c>
      <c r="I221" s="16">
        <v>24</v>
      </c>
    </row>
    <row r="222" spans="1:9" ht="16.5" customHeight="1" x14ac:dyDescent="0.2">
      <c r="A222" s="14" t="s">
        <v>238</v>
      </c>
      <c r="B222" s="15">
        <v>18932456.890000001</v>
      </c>
      <c r="C222" s="10">
        <v>40169</v>
      </c>
      <c r="D222" s="15">
        <f t="shared" si="3"/>
        <v>471.32009484926186</v>
      </c>
      <c r="E222" s="16">
        <v>31</v>
      </c>
      <c r="F222" s="17" t="s">
        <v>31</v>
      </c>
      <c r="G222" s="16">
        <v>6</v>
      </c>
      <c r="H222" s="23" t="s">
        <v>65</v>
      </c>
      <c r="I222" s="16">
        <v>1</v>
      </c>
    </row>
    <row r="223" spans="1:9" ht="16.5" customHeight="1" x14ac:dyDescent="0.2">
      <c r="A223" s="14" t="s">
        <v>239</v>
      </c>
      <c r="B223" s="15">
        <v>502553.58</v>
      </c>
      <c r="C223" s="10">
        <v>2440</v>
      </c>
      <c r="D223" s="15">
        <f t="shared" si="3"/>
        <v>205.96458196721312</v>
      </c>
      <c r="E223" s="16">
        <v>79</v>
      </c>
      <c r="F223" s="17" t="s">
        <v>4</v>
      </c>
      <c r="G223" s="16">
        <v>9</v>
      </c>
      <c r="H223" s="17" t="s">
        <v>5</v>
      </c>
      <c r="I223" s="16">
        <v>3</v>
      </c>
    </row>
    <row r="224" spans="1:9" ht="16.5" customHeight="1" x14ac:dyDescent="0.2">
      <c r="A224" s="18" t="s">
        <v>240</v>
      </c>
      <c r="B224" s="19">
        <v>101163.29</v>
      </c>
      <c r="C224" s="11">
        <v>4789</v>
      </c>
      <c r="D224" s="19">
        <f t="shared" si="3"/>
        <v>21.124094800584672</v>
      </c>
      <c r="E224" s="20">
        <v>253</v>
      </c>
      <c r="F224" s="21" t="s">
        <v>7</v>
      </c>
      <c r="G224" s="20">
        <v>91</v>
      </c>
      <c r="H224" s="21" t="s">
        <v>13</v>
      </c>
      <c r="I224" s="20">
        <v>31</v>
      </c>
    </row>
    <row r="225" spans="1:9" ht="16.5" customHeight="1" x14ac:dyDescent="0.2">
      <c r="A225" s="18" t="s">
        <v>241</v>
      </c>
      <c r="B225" s="19">
        <v>1704525.56</v>
      </c>
      <c r="C225" s="11">
        <v>11004</v>
      </c>
      <c r="D225" s="19">
        <f t="shared" si="3"/>
        <v>154.90054162122865</v>
      </c>
      <c r="E225" s="20">
        <v>102</v>
      </c>
      <c r="F225" s="21" t="s">
        <v>10</v>
      </c>
      <c r="G225" s="20">
        <v>23</v>
      </c>
      <c r="H225" s="21" t="s">
        <v>11</v>
      </c>
      <c r="I225" s="20">
        <v>10</v>
      </c>
    </row>
    <row r="226" spans="1:9" ht="16.5" customHeight="1" x14ac:dyDescent="0.2">
      <c r="A226" s="18" t="s">
        <v>242</v>
      </c>
      <c r="B226" s="19">
        <v>190840.56</v>
      </c>
      <c r="C226" s="11">
        <v>5494</v>
      </c>
      <c r="D226" s="19">
        <f t="shared" si="3"/>
        <v>34.736177648343649</v>
      </c>
      <c r="E226" s="20">
        <v>234</v>
      </c>
      <c r="F226" s="21" t="s">
        <v>7</v>
      </c>
      <c r="G226" s="20">
        <v>81</v>
      </c>
      <c r="H226" s="21" t="s">
        <v>15</v>
      </c>
      <c r="I226" s="20">
        <v>27</v>
      </c>
    </row>
    <row r="227" spans="1:9" ht="16.5" customHeight="1" x14ac:dyDescent="0.2">
      <c r="A227" s="18" t="s">
        <v>243</v>
      </c>
      <c r="B227" s="19">
        <v>880930.84</v>
      </c>
      <c r="C227" s="11">
        <v>7402</v>
      </c>
      <c r="D227" s="19">
        <f t="shared" si="3"/>
        <v>119.01254255606592</v>
      </c>
      <c r="E227" s="20">
        <v>120</v>
      </c>
      <c r="F227" s="21" t="s">
        <v>10</v>
      </c>
      <c r="G227" s="20">
        <v>28</v>
      </c>
      <c r="H227" s="21" t="s">
        <v>15</v>
      </c>
      <c r="I227" s="20">
        <v>12</v>
      </c>
    </row>
    <row r="228" spans="1:9" ht="16.5" customHeight="1" x14ac:dyDescent="0.2">
      <c r="A228" s="14" t="s">
        <v>244</v>
      </c>
      <c r="B228" s="15">
        <v>771882.08</v>
      </c>
      <c r="C228" s="10">
        <v>3926</v>
      </c>
      <c r="D228" s="15">
        <f t="shared" si="3"/>
        <v>196.60776362710138</v>
      </c>
      <c r="E228" s="16">
        <v>82</v>
      </c>
      <c r="F228" s="17" t="s">
        <v>7</v>
      </c>
      <c r="G228" s="16">
        <v>10</v>
      </c>
      <c r="H228" s="17" t="s">
        <v>13</v>
      </c>
      <c r="I228" s="16">
        <v>6</v>
      </c>
    </row>
    <row r="229" spans="1:9" ht="16.5" customHeight="1" x14ac:dyDescent="0.2">
      <c r="A229" s="14" t="s">
        <v>245</v>
      </c>
      <c r="B229" s="15">
        <v>516842.41</v>
      </c>
      <c r="C229" s="10">
        <v>4361</v>
      </c>
      <c r="D229" s="15">
        <f t="shared" si="3"/>
        <v>118.51465489566613</v>
      </c>
      <c r="E229" s="16">
        <v>122</v>
      </c>
      <c r="F229" s="17" t="s">
        <v>7</v>
      </c>
      <c r="G229" s="16">
        <v>23</v>
      </c>
      <c r="H229" s="17" t="s">
        <v>13</v>
      </c>
      <c r="I229" s="16">
        <v>11</v>
      </c>
    </row>
    <row r="230" spans="1:9" ht="16.5" customHeight="1" x14ac:dyDescent="0.2">
      <c r="A230" s="14" t="s">
        <v>246</v>
      </c>
      <c r="B230" s="15">
        <v>1435461.09</v>
      </c>
      <c r="C230" s="10">
        <v>10744</v>
      </c>
      <c r="D230" s="15">
        <f t="shared" si="3"/>
        <v>133.60583488458676</v>
      </c>
      <c r="E230" s="16">
        <v>111</v>
      </c>
      <c r="F230" s="17" t="s">
        <v>34</v>
      </c>
      <c r="G230" s="16">
        <v>24</v>
      </c>
      <c r="H230" s="17" t="s">
        <v>11</v>
      </c>
      <c r="I230" s="16">
        <v>11</v>
      </c>
    </row>
    <row r="231" spans="1:9" ht="16.5" customHeight="1" x14ac:dyDescent="0.2">
      <c r="A231" s="14" t="s">
        <v>247</v>
      </c>
      <c r="B231" s="15">
        <v>9707257.4299999997</v>
      </c>
      <c r="C231" s="10">
        <v>15902</v>
      </c>
      <c r="D231" s="15">
        <f t="shared" si="3"/>
        <v>610.44254999371151</v>
      </c>
      <c r="E231" s="16">
        <v>23</v>
      </c>
      <c r="F231" s="17" t="s">
        <v>4</v>
      </c>
      <c r="G231" s="16">
        <v>3</v>
      </c>
      <c r="H231" s="17" t="s">
        <v>8</v>
      </c>
      <c r="I231" s="16">
        <v>7</v>
      </c>
    </row>
    <row r="232" spans="1:9" ht="16.5" customHeight="1" x14ac:dyDescent="0.2">
      <c r="A232" s="18" t="s">
        <v>248</v>
      </c>
      <c r="B232" s="19">
        <v>179073.77</v>
      </c>
      <c r="C232" s="11">
        <v>2351</v>
      </c>
      <c r="D232" s="19">
        <f t="shared" si="3"/>
        <v>76.169191833262431</v>
      </c>
      <c r="E232" s="20">
        <v>167</v>
      </c>
      <c r="F232" s="21" t="s">
        <v>7</v>
      </c>
      <c r="G232" s="20">
        <v>39</v>
      </c>
      <c r="H232" s="21" t="s">
        <v>22</v>
      </c>
      <c r="I232" s="20">
        <v>5</v>
      </c>
    </row>
    <row r="233" spans="1:9" ht="16.5" customHeight="1" x14ac:dyDescent="0.2">
      <c r="A233" s="18" t="s">
        <v>249</v>
      </c>
      <c r="B233" s="19">
        <v>34117.870000000003</v>
      </c>
      <c r="C233" s="11">
        <v>2074</v>
      </c>
      <c r="D233" s="19">
        <f t="shared" si="3"/>
        <v>16.450274831243973</v>
      </c>
      <c r="E233" s="20">
        <v>269</v>
      </c>
      <c r="F233" s="21" t="s">
        <v>34</v>
      </c>
      <c r="G233" s="20">
        <v>42</v>
      </c>
      <c r="H233" s="21" t="s">
        <v>22</v>
      </c>
      <c r="I233" s="20">
        <v>20</v>
      </c>
    </row>
    <row r="234" spans="1:9" ht="16.5" customHeight="1" x14ac:dyDescent="0.2">
      <c r="A234" s="18" t="s">
        <v>250</v>
      </c>
      <c r="B234" s="19">
        <v>1504758.17</v>
      </c>
      <c r="C234" s="11">
        <v>8091</v>
      </c>
      <c r="D234" s="19">
        <f t="shared" si="3"/>
        <v>185.97925719935731</v>
      </c>
      <c r="E234" s="20">
        <v>84</v>
      </c>
      <c r="F234" s="21" t="s">
        <v>34</v>
      </c>
      <c r="G234" s="20">
        <v>21</v>
      </c>
      <c r="H234" s="21" t="s">
        <v>11</v>
      </c>
      <c r="I234" s="20">
        <v>8</v>
      </c>
    </row>
    <row r="235" spans="1:9" ht="16.5" customHeight="1" x14ac:dyDescent="0.2">
      <c r="A235" s="18" t="s">
        <v>251</v>
      </c>
      <c r="B235" s="19">
        <v>113664.17</v>
      </c>
      <c r="C235" s="11">
        <v>8756</v>
      </c>
      <c r="D235" s="19">
        <f t="shared" si="3"/>
        <v>12.981289401553221</v>
      </c>
      <c r="E235" s="20">
        <v>279</v>
      </c>
      <c r="F235" s="21" t="s">
        <v>31</v>
      </c>
      <c r="G235" s="20">
        <v>26</v>
      </c>
      <c r="H235" s="21" t="s">
        <v>11</v>
      </c>
      <c r="I235" s="20">
        <v>45</v>
      </c>
    </row>
    <row r="236" spans="1:9" ht="16.5" customHeight="1" x14ac:dyDescent="0.2">
      <c r="A236" s="14" t="s">
        <v>252</v>
      </c>
      <c r="B236" s="15">
        <v>70281.08</v>
      </c>
      <c r="C236" s="10">
        <v>2818</v>
      </c>
      <c r="D236" s="15">
        <f t="shared" si="3"/>
        <v>24.940056777856636</v>
      </c>
      <c r="E236" s="16">
        <v>248</v>
      </c>
      <c r="F236" s="17" t="s">
        <v>7</v>
      </c>
      <c r="G236" s="16">
        <v>89</v>
      </c>
      <c r="H236" s="17" t="s">
        <v>5</v>
      </c>
      <c r="I236" s="16">
        <v>35</v>
      </c>
    </row>
    <row r="237" spans="1:9" ht="16.5" customHeight="1" x14ac:dyDescent="0.2">
      <c r="A237" s="14" t="s">
        <v>253</v>
      </c>
      <c r="B237" s="15">
        <v>54641.09</v>
      </c>
      <c r="C237" s="10">
        <v>1431</v>
      </c>
      <c r="D237" s="15">
        <f t="shared" si="3"/>
        <v>38.183850454227809</v>
      </c>
      <c r="E237" s="16">
        <v>226</v>
      </c>
      <c r="F237" s="17" t="s">
        <v>7</v>
      </c>
      <c r="G237" s="16">
        <v>76</v>
      </c>
      <c r="H237" s="17" t="s">
        <v>22</v>
      </c>
      <c r="I237" s="16">
        <v>16</v>
      </c>
    </row>
    <row r="238" spans="1:9" ht="16.5" customHeight="1" x14ac:dyDescent="0.2">
      <c r="A238" s="14" t="s">
        <v>254</v>
      </c>
      <c r="B238" s="15">
        <v>18380991.170000002</v>
      </c>
      <c r="C238" s="10">
        <v>20332</v>
      </c>
      <c r="D238" s="15">
        <f t="shared" si="3"/>
        <v>904.0424537674603</v>
      </c>
      <c r="E238" s="16">
        <v>17</v>
      </c>
      <c r="F238" s="17" t="s">
        <v>19</v>
      </c>
      <c r="G238" s="16">
        <v>3</v>
      </c>
      <c r="H238" s="17" t="s">
        <v>32</v>
      </c>
      <c r="I238" s="16">
        <v>2</v>
      </c>
    </row>
    <row r="239" spans="1:9" ht="16.5" customHeight="1" x14ac:dyDescent="0.2">
      <c r="A239" s="14" t="s">
        <v>255</v>
      </c>
      <c r="B239" s="15">
        <v>70229676.549999997</v>
      </c>
      <c r="C239" s="10">
        <v>76215</v>
      </c>
      <c r="D239" s="15">
        <f t="shared" si="3"/>
        <v>921.46790723610832</v>
      </c>
      <c r="E239" s="16">
        <v>16</v>
      </c>
      <c r="F239" s="17" t="s">
        <v>31</v>
      </c>
      <c r="G239" s="16">
        <v>3</v>
      </c>
      <c r="H239" s="17" t="s">
        <v>35</v>
      </c>
      <c r="I239" s="16">
        <v>2</v>
      </c>
    </row>
    <row r="240" spans="1:9" ht="16.5" customHeight="1" x14ac:dyDescent="0.2">
      <c r="A240" s="18" t="s">
        <v>256</v>
      </c>
      <c r="B240" s="19">
        <v>109858.52</v>
      </c>
      <c r="C240" s="11">
        <v>2676</v>
      </c>
      <c r="D240" s="19">
        <f t="shared" si="3"/>
        <v>41.053258594917786</v>
      </c>
      <c r="E240" s="20">
        <v>221</v>
      </c>
      <c r="F240" s="21" t="s">
        <v>7</v>
      </c>
      <c r="G240" s="20">
        <v>72</v>
      </c>
      <c r="H240" s="21" t="s">
        <v>5</v>
      </c>
      <c r="I240" s="20">
        <v>23</v>
      </c>
    </row>
    <row r="241" spans="1:9" ht="16.5" customHeight="1" x14ac:dyDescent="0.2">
      <c r="A241" s="18" t="s">
        <v>257</v>
      </c>
      <c r="B241" s="19">
        <v>78524.47</v>
      </c>
      <c r="C241" s="11">
        <v>2977</v>
      </c>
      <c r="D241" s="19">
        <f t="shared" si="3"/>
        <v>26.377047363117232</v>
      </c>
      <c r="E241" s="20">
        <v>244</v>
      </c>
      <c r="F241" s="21" t="s">
        <v>19</v>
      </c>
      <c r="G241" s="20">
        <v>20</v>
      </c>
      <c r="H241" s="21" t="s">
        <v>5</v>
      </c>
      <c r="I241" s="20">
        <v>32</v>
      </c>
    </row>
    <row r="242" spans="1:9" ht="16.5" customHeight="1" x14ac:dyDescent="0.2">
      <c r="A242" s="18" t="s">
        <v>258</v>
      </c>
      <c r="B242" s="19">
        <v>792421.29</v>
      </c>
      <c r="C242" s="11">
        <v>10431</v>
      </c>
      <c r="D242" s="19">
        <f t="shared" si="3"/>
        <v>75.967911993097502</v>
      </c>
      <c r="E242" s="20">
        <v>168</v>
      </c>
      <c r="F242" s="21" t="s">
        <v>7</v>
      </c>
      <c r="G242" s="20">
        <v>40</v>
      </c>
      <c r="H242" s="21" t="s">
        <v>11</v>
      </c>
      <c r="I242" s="20">
        <v>27</v>
      </c>
    </row>
    <row r="243" spans="1:9" ht="16.5" customHeight="1" x14ac:dyDescent="0.2">
      <c r="A243" s="18" t="s">
        <v>259</v>
      </c>
      <c r="B243" s="19">
        <v>522249.5</v>
      </c>
      <c r="C243" s="11">
        <v>5089</v>
      </c>
      <c r="D243" s="19">
        <f t="shared" si="3"/>
        <v>102.62320691687954</v>
      </c>
      <c r="E243" s="20">
        <v>131</v>
      </c>
      <c r="F243" s="21" t="s">
        <v>4</v>
      </c>
      <c r="G243" s="20">
        <v>17</v>
      </c>
      <c r="H243" s="21" t="s">
        <v>13</v>
      </c>
      <c r="I243" s="20">
        <v>13</v>
      </c>
    </row>
    <row r="244" spans="1:9" ht="16.5" customHeight="1" x14ac:dyDescent="0.2">
      <c r="A244" s="14" t="s">
        <v>260</v>
      </c>
      <c r="B244" s="15">
        <v>374936.68</v>
      </c>
      <c r="C244" s="10">
        <v>9389</v>
      </c>
      <c r="D244" s="15">
        <f t="shared" si="3"/>
        <v>39.933611673234637</v>
      </c>
      <c r="E244" s="16">
        <v>223</v>
      </c>
      <c r="F244" s="17" t="s">
        <v>7</v>
      </c>
      <c r="G244" s="16">
        <v>74</v>
      </c>
      <c r="H244" s="17" t="s">
        <v>11</v>
      </c>
      <c r="I244" s="16">
        <v>39</v>
      </c>
    </row>
    <row r="245" spans="1:9" ht="16.5" customHeight="1" x14ac:dyDescent="0.2">
      <c r="A245" s="14" t="s">
        <v>261</v>
      </c>
      <c r="B245" s="15">
        <v>50399188.420000002</v>
      </c>
      <c r="C245" s="10">
        <v>44064</v>
      </c>
      <c r="D245" s="15">
        <f t="shared" si="3"/>
        <v>1143.772431463326</v>
      </c>
      <c r="E245" s="16">
        <v>13</v>
      </c>
      <c r="F245" s="17" t="s">
        <v>31</v>
      </c>
      <c r="G245" s="16">
        <v>2</v>
      </c>
      <c r="H245" s="17" t="s">
        <v>54</v>
      </c>
      <c r="I245" s="16">
        <v>4</v>
      </c>
    </row>
    <row r="246" spans="1:9" ht="16.5" customHeight="1" x14ac:dyDescent="0.2">
      <c r="A246" s="14" t="s">
        <v>262</v>
      </c>
      <c r="B246" s="15">
        <v>6251764.9100000001</v>
      </c>
      <c r="C246" s="10">
        <v>27982</v>
      </c>
      <c r="D246" s="15">
        <f t="shared" si="3"/>
        <v>223.4209459652634</v>
      </c>
      <c r="E246" s="16">
        <v>72</v>
      </c>
      <c r="F246" s="17" t="s">
        <v>19</v>
      </c>
      <c r="G246" s="16">
        <v>10</v>
      </c>
      <c r="H246" s="17" t="s">
        <v>32</v>
      </c>
      <c r="I246" s="16">
        <v>10</v>
      </c>
    </row>
    <row r="247" spans="1:9" ht="16.5" customHeight="1" x14ac:dyDescent="0.2">
      <c r="A247" s="14" t="s">
        <v>263</v>
      </c>
      <c r="B247" s="15">
        <v>116313.85</v>
      </c>
      <c r="C247" s="10">
        <v>3477</v>
      </c>
      <c r="D247" s="15">
        <f t="shared" si="3"/>
        <v>33.452358354903652</v>
      </c>
      <c r="E247" s="16">
        <v>236</v>
      </c>
      <c r="F247" s="17" t="s">
        <v>10</v>
      </c>
      <c r="G247" s="16">
        <v>46</v>
      </c>
      <c r="H247" s="17" t="s">
        <v>5</v>
      </c>
      <c r="I247" s="16">
        <v>30</v>
      </c>
    </row>
    <row r="248" spans="1:9" ht="16.5" customHeight="1" x14ac:dyDescent="0.2">
      <c r="A248" s="18" t="s">
        <v>264</v>
      </c>
      <c r="B248" s="19">
        <v>317026.09999999998</v>
      </c>
      <c r="C248" s="11">
        <v>6074</v>
      </c>
      <c r="D248" s="19">
        <f t="shared" si="3"/>
        <v>52.193957853144546</v>
      </c>
      <c r="E248" s="20">
        <v>199</v>
      </c>
      <c r="F248" s="21" t="s">
        <v>7</v>
      </c>
      <c r="G248" s="20">
        <v>57</v>
      </c>
      <c r="H248" s="21" t="s">
        <v>15</v>
      </c>
      <c r="I248" s="20">
        <v>22</v>
      </c>
    </row>
    <row r="249" spans="1:9" ht="16.5" customHeight="1" x14ac:dyDescent="0.2">
      <c r="A249" s="18" t="s">
        <v>265</v>
      </c>
      <c r="B249" s="19">
        <v>171183.17</v>
      </c>
      <c r="C249" s="11">
        <v>7035</v>
      </c>
      <c r="D249" s="19">
        <f t="shared" si="3"/>
        <v>24.333073205401565</v>
      </c>
      <c r="E249" s="20">
        <v>249</v>
      </c>
      <c r="F249" s="21" t="s">
        <v>34</v>
      </c>
      <c r="G249" s="20">
        <v>39</v>
      </c>
      <c r="H249" s="21" t="s">
        <v>15</v>
      </c>
      <c r="I249" s="20">
        <v>30</v>
      </c>
    </row>
    <row r="250" spans="1:9" ht="16.5" customHeight="1" x14ac:dyDescent="0.2">
      <c r="A250" s="18" t="s">
        <v>266</v>
      </c>
      <c r="B250" s="19">
        <v>1289398.67</v>
      </c>
      <c r="C250" s="11">
        <v>25111</v>
      </c>
      <c r="D250" s="19">
        <f t="shared" si="3"/>
        <v>51.34796184938871</v>
      </c>
      <c r="E250" s="20">
        <v>201</v>
      </c>
      <c r="F250" s="21" t="s">
        <v>4</v>
      </c>
      <c r="G250" s="20">
        <v>25</v>
      </c>
      <c r="H250" s="21" t="s">
        <v>32</v>
      </c>
      <c r="I250" s="20">
        <v>21</v>
      </c>
    </row>
    <row r="251" spans="1:9" ht="16.5" customHeight="1" x14ac:dyDescent="0.2">
      <c r="A251" s="18" t="s">
        <v>267</v>
      </c>
      <c r="B251" s="19">
        <v>271549735.25999999</v>
      </c>
      <c r="C251" s="11">
        <v>215278</v>
      </c>
      <c r="D251" s="19">
        <f t="shared" si="3"/>
        <v>1261.3910165460475</v>
      </c>
      <c r="E251" s="20">
        <v>12</v>
      </c>
      <c r="F251" s="21" t="s">
        <v>19</v>
      </c>
      <c r="G251" s="20">
        <v>1</v>
      </c>
      <c r="H251" s="21" t="s">
        <v>56</v>
      </c>
      <c r="I251" s="20">
        <v>1</v>
      </c>
    </row>
    <row r="252" spans="1:9" ht="16.5" customHeight="1" x14ac:dyDescent="0.2">
      <c r="A252" s="14" t="s">
        <v>268</v>
      </c>
      <c r="B252" s="15">
        <v>275290.98</v>
      </c>
      <c r="C252" s="10">
        <v>13685</v>
      </c>
      <c r="D252" s="15">
        <f t="shared" si="3"/>
        <v>20.116257215929849</v>
      </c>
      <c r="E252" s="16">
        <v>258</v>
      </c>
      <c r="F252" s="17" t="s">
        <v>7</v>
      </c>
      <c r="G252" s="16">
        <v>94</v>
      </c>
      <c r="H252" s="17" t="s">
        <v>8</v>
      </c>
      <c r="I252" s="16">
        <v>32</v>
      </c>
    </row>
    <row r="253" spans="1:9" ht="16.5" customHeight="1" x14ac:dyDescent="0.2">
      <c r="A253" s="14" t="s">
        <v>269</v>
      </c>
      <c r="B253" s="15">
        <v>388694.61</v>
      </c>
      <c r="C253" s="10">
        <v>9104</v>
      </c>
      <c r="D253" s="15">
        <f t="shared" si="3"/>
        <v>42.694926405975394</v>
      </c>
      <c r="E253" s="16">
        <v>216</v>
      </c>
      <c r="F253" s="17" t="s">
        <v>4</v>
      </c>
      <c r="G253" s="16">
        <v>27</v>
      </c>
      <c r="H253" s="17" t="s">
        <v>11</v>
      </c>
      <c r="I253" s="16">
        <v>37</v>
      </c>
    </row>
    <row r="254" spans="1:9" ht="16.5" customHeight="1" x14ac:dyDescent="0.2">
      <c r="A254" s="14" t="s">
        <v>270</v>
      </c>
      <c r="B254" s="15">
        <v>1421758.97</v>
      </c>
      <c r="C254" s="10">
        <v>22062</v>
      </c>
      <c r="D254" s="15">
        <f t="shared" si="3"/>
        <v>64.443793400417007</v>
      </c>
      <c r="E254" s="16">
        <v>178</v>
      </c>
      <c r="F254" s="17" t="s">
        <v>7</v>
      </c>
      <c r="G254" s="16">
        <v>45</v>
      </c>
      <c r="H254" s="17" t="s">
        <v>32</v>
      </c>
      <c r="I254" s="16">
        <v>18</v>
      </c>
    </row>
    <row r="255" spans="1:9" ht="16.5" customHeight="1" x14ac:dyDescent="0.2">
      <c r="A255" s="14" t="s">
        <v>271</v>
      </c>
      <c r="B255" s="15">
        <v>1102961.71</v>
      </c>
      <c r="C255" s="10">
        <v>11357</v>
      </c>
      <c r="D255" s="15">
        <f t="shared" si="3"/>
        <v>97.117347010654214</v>
      </c>
      <c r="E255" s="16">
        <v>142</v>
      </c>
      <c r="F255" s="17" t="s">
        <v>34</v>
      </c>
      <c r="G255" s="16">
        <v>28</v>
      </c>
      <c r="H255" s="17" t="s">
        <v>11</v>
      </c>
      <c r="I255" s="16">
        <v>19</v>
      </c>
    </row>
    <row r="256" spans="1:9" ht="16.5" customHeight="1" x14ac:dyDescent="0.2">
      <c r="A256" s="18" t="s">
        <v>272</v>
      </c>
      <c r="B256" s="19">
        <v>46092.72</v>
      </c>
      <c r="C256" s="11">
        <v>3200</v>
      </c>
      <c r="D256" s="19">
        <f t="shared" si="3"/>
        <v>14.403975000000001</v>
      </c>
      <c r="E256" s="20">
        <v>275</v>
      </c>
      <c r="F256" s="21" t="s">
        <v>34</v>
      </c>
      <c r="G256" s="20">
        <v>44</v>
      </c>
      <c r="H256" s="21" t="s">
        <v>5</v>
      </c>
      <c r="I256" s="20">
        <v>43</v>
      </c>
    </row>
    <row r="257" spans="1:9" ht="16.5" customHeight="1" x14ac:dyDescent="0.2">
      <c r="A257" s="18" t="s">
        <v>273</v>
      </c>
      <c r="B257" s="19">
        <v>56431.46</v>
      </c>
      <c r="C257" s="11">
        <v>1887</v>
      </c>
      <c r="D257" s="19">
        <f t="shared" si="3"/>
        <v>29.90538420773715</v>
      </c>
      <c r="E257" s="20">
        <v>239</v>
      </c>
      <c r="F257" s="21" t="s">
        <v>7</v>
      </c>
      <c r="G257" s="20">
        <v>83</v>
      </c>
      <c r="H257" s="21" t="s">
        <v>22</v>
      </c>
      <c r="I257" s="20">
        <v>17</v>
      </c>
    </row>
    <row r="258" spans="1:9" ht="16.5" customHeight="1" x14ac:dyDescent="0.2">
      <c r="A258" s="18" t="s">
        <v>274</v>
      </c>
      <c r="B258" s="19">
        <v>8943664.3900000006</v>
      </c>
      <c r="C258" s="11">
        <v>36908</v>
      </c>
      <c r="D258" s="19">
        <f t="shared" si="3"/>
        <v>242.32319253278425</v>
      </c>
      <c r="E258" s="20">
        <v>67</v>
      </c>
      <c r="F258" s="21" t="s">
        <v>7</v>
      </c>
      <c r="G258" s="20">
        <v>7</v>
      </c>
      <c r="H258" s="22" t="s">
        <v>65</v>
      </c>
      <c r="I258" s="20">
        <v>7</v>
      </c>
    </row>
    <row r="259" spans="1:9" ht="16.5" customHeight="1" x14ac:dyDescent="0.2">
      <c r="A259" s="18" t="s">
        <v>275</v>
      </c>
      <c r="B259" s="19">
        <v>802623.38</v>
      </c>
      <c r="C259" s="11">
        <v>4874</v>
      </c>
      <c r="D259" s="19">
        <f t="shared" si="3"/>
        <v>164.67447271235125</v>
      </c>
      <c r="E259" s="20">
        <v>94</v>
      </c>
      <c r="F259" s="21" t="s">
        <v>19</v>
      </c>
      <c r="G259" s="20">
        <v>12</v>
      </c>
      <c r="H259" s="21" t="s">
        <v>13</v>
      </c>
      <c r="I259" s="20">
        <v>7</v>
      </c>
    </row>
    <row r="260" spans="1:9" ht="16.5" customHeight="1" x14ac:dyDescent="0.2">
      <c r="A260" s="14" t="s">
        <v>276</v>
      </c>
      <c r="B260" s="15">
        <v>273706.42</v>
      </c>
      <c r="C260" s="10">
        <v>9121</v>
      </c>
      <c r="D260" s="15">
        <f t="shared" ref="D260:D296" si="4">B260/C260</f>
        <v>30.008378467273324</v>
      </c>
      <c r="E260" s="16">
        <v>238</v>
      </c>
      <c r="F260" s="17" t="s">
        <v>7</v>
      </c>
      <c r="G260" s="16">
        <v>82</v>
      </c>
      <c r="H260" s="17" t="s">
        <v>11</v>
      </c>
      <c r="I260" s="16">
        <v>42</v>
      </c>
    </row>
    <row r="261" spans="1:9" ht="16.5" customHeight="1" x14ac:dyDescent="0.2">
      <c r="A261" s="14" t="s">
        <v>277</v>
      </c>
      <c r="B261" s="15">
        <v>2547651.67</v>
      </c>
      <c r="C261" s="10">
        <v>16248</v>
      </c>
      <c r="D261" s="15">
        <f t="shared" si="4"/>
        <v>156.79786250615459</v>
      </c>
      <c r="E261" s="16">
        <v>99</v>
      </c>
      <c r="F261" s="17" t="s">
        <v>31</v>
      </c>
      <c r="G261" s="16">
        <v>16</v>
      </c>
      <c r="H261" s="17" t="s">
        <v>8</v>
      </c>
      <c r="I261" s="16">
        <v>19</v>
      </c>
    </row>
    <row r="262" spans="1:9" ht="16.5" customHeight="1" x14ac:dyDescent="0.2">
      <c r="A262" s="14" t="s">
        <v>278</v>
      </c>
      <c r="B262" s="15">
        <v>3154905.35</v>
      </c>
      <c r="C262" s="10">
        <v>17005</v>
      </c>
      <c r="D262" s="15">
        <f t="shared" si="4"/>
        <v>185.52810055865922</v>
      </c>
      <c r="E262" s="16">
        <v>87</v>
      </c>
      <c r="F262" s="17" t="s">
        <v>7</v>
      </c>
      <c r="G262" s="16">
        <v>12</v>
      </c>
      <c r="H262" s="17" t="s">
        <v>8</v>
      </c>
      <c r="I262" s="16">
        <v>16</v>
      </c>
    </row>
    <row r="263" spans="1:9" ht="16.5" customHeight="1" x14ac:dyDescent="0.2">
      <c r="A263" s="14" t="s">
        <v>279</v>
      </c>
      <c r="B263" s="15">
        <v>121992.45</v>
      </c>
      <c r="C263" s="10">
        <v>3279</v>
      </c>
      <c r="D263" s="15">
        <f t="shared" si="4"/>
        <v>37.204162854528818</v>
      </c>
      <c r="E263" s="16">
        <v>229</v>
      </c>
      <c r="F263" s="17" t="s">
        <v>7</v>
      </c>
      <c r="G263" s="16">
        <v>78</v>
      </c>
      <c r="H263" s="17" t="s">
        <v>5</v>
      </c>
      <c r="I263" s="16">
        <v>26</v>
      </c>
    </row>
    <row r="264" spans="1:9" ht="16.5" customHeight="1" x14ac:dyDescent="0.2">
      <c r="A264" s="18" t="s">
        <v>280</v>
      </c>
      <c r="B264" s="19">
        <v>2716364.29</v>
      </c>
      <c r="C264" s="11">
        <v>13137</v>
      </c>
      <c r="D264" s="19">
        <f t="shared" si="4"/>
        <v>206.77204003958286</v>
      </c>
      <c r="E264" s="20">
        <v>78</v>
      </c>
      <c r="F264" s="21" t="s">
        <v>34</v>
      </c>
      <c r="G264" s="20">
        <v>19</v>
      </c>
      <c r="H264" s="21" t="s">
        <v>8</v>
      </c>
      <c r="I264" s="20">
        <v>15</v>
      </c>
    </row>
    <row r="265" spans="1:9" ht="16.5" customHeight="1" x14ac:dyDescent="0.2">
      <c r="A265" s="18" t="s">
        <v>281</v>
      </c>
      <c r="B265" s="19">
        <v>5408218.4100000001</v>
      </c>
      <c r="C265" s="11">
        <v>27165</v>
      </c>
      <c r="D265" s="19">
        <f t="shared" si="4"/>
        <v>199.08773826615129</v>
      </c>
      <c r="E265" s="20">
        <v>81</v>
      </c>
      <c r="F265" s="21" t="s">
        <v>34</v>
      </c>
      <c r="G265" s="20">
        <v>20</v>
      </c>
      <c r="H265" s="21" t="s">
        <v>32</v>
      </c>
      <c r="I265" s="20">
        <v>11</v>
      </c>
    </row>
    <row r="266" spans="1:9" ht="16.5" customHeight="1" x14ac:dyDescent="0.2">
      <c r="A266" s="18" t="s">
        <v>282</v>
      </c>
      <c r="B266" s="19">
        <v>55031.81</v>
      </c>
      <c r="C266" s="11">
        <v>2714</v>
      </c>
      <c r="D266" s="19">
        <f t="shared" si="4"/>
        <v>20.277011790714813</v>
      </c>
      <c r="E266" s="20">
        <v>256</v>
      </c>
      <c r="F266" s="21" t="s">
        <v>7</v>
      </c>
      <c r="G266" s="20">
        <v>92</v>
      </c>
      <c r="H266" s="21" t="s">
        <v>5</v>
      </c>
      <c r="I266" s="20">
        <v>37</v>
      </c>
    </row>
    <row r="267" spans="1:9" ht="16.5" customHeight="1" x14ac:dyDescent="0.2">
      <c r="A267" s="18" t="s">
        <v>283</v>
      </c>
      <c r="B267" s="19">
        <v>3875635.53</v>
      </c>
      <c r="C267" s="11">
        <v>17412</v>
      </c>
      <c r="D267" s="19">
        <f t="shared" si="4"/>
        <v>222.58416781529979</v>
      </c>
      <c r="E267" s="20">
        <v>73</v>
      </c>
      <c r="F267" s="21" t="s">
        <v>10</v>
      </c>
      <c r="G267" s="20">
        <v>17</v>
      </c>
      <c r="H267" s="21" t="s">
        <v>8</v>
      </c>
      <c r="I267" s="20">
        <v>13</v>
      </c>
    </row>
    <row r="268" spans="1:9" ht="16.5" customHeight="1" x14ac:dyDescent="0.2">
      <c r="A268" s="14" t="s">
        <v>284</v>
      </c>
      <c r="B268" s="15">
        <v>145762.88</v>
      </c>
      <c r="C268" s="10">
        <v>8653</v>
      </c>
      <c r="D268" s="15">
        <f t="shared" si="4"/>
        <v>16.845357679417543</v>
      </c>
      <c r="E268" s="16">
        <v>267</v>
      </c>
      <c r="F268" s="17" t="s">
        <v>7</v>
      </c>
      <c r="G268" s="16">
        <v>102</v>
      </c>
      <c r="H268" s="17" t="s">
        <v>11</v>
      </c>
      <c r="I268" s="16">
        <v>43</v>
      </c>
    </row>
    <row r="269" spans="1:9" ht="16.5" customHeight="1" x14ac:dyDescent="0.2">
      <c r="A269" s="14" t="s">
        <v>285</v>
      </c>
      <c r="B269" s="15">
        <v>30075.040000000001</v>
      </c>
      <c r="C269" s="10">
        <v>1739</v>
      </c>
      <c r="D269" s="15">
        <f t="shared" si="4"/>
        <v>17.294445083381255</v>
      </c>
      <c r="E269" s="16">
        <v>266</v>
      </c>
      <c r="F269" s="17" t="s">
        <v>7</v>
      </c>
      <c r="G269" s="16">
        <v>101</v>
      </c>
      <c r="H269" s="17" t="s">
        <v>22</v>
      </c>
      <c r="I269" s="16">
        <v>19</v>
      </c>
    </row>
    <row r="270" spans="1:9" ht="16.5" customHeight="1" x14ac:dyDescent="0.2">
      <c r="A270" s="14" t="s">
        <v>286</v>
      </c>
      <c r="B270" s="15">
        <v>12850175.73</v>
      </c>
      <c r="C270" s="10">
        <v>32087</v>
      </c>
      <c r="D270" s="15">
        <f t="shared" si="4"/>
        <v>400.47918876803692</v>
      </c>
      <c r="E270" s="16">
        <v>41</v>
      </c>
      <c r="F270" s="17" t="s">
        <v>19</v>
      </c>
      <c r="G270" s="16">
        <v>7</v>
      </c>
      <c r="H270" s="23" t="s">
        <v>65</v>
      </c>
      <c r="I270" s="16">
        <v>3</v>
      </c>
    </row>
    <row r="271" spans="1:9" ht="16.5" customHeight="1" x14ac:dyDescent="0.2">
      <c r="A271" s="14" t="s">
        <v>287</v>
      </c>
      <c r="B271" s="15">
        <v>126214.65</v>
      </c>
      <c r="C271" s="10">
        <v>5306</v>
      </c>
      <c r="D271" s="15">
        <f t="shared" si="4"/>
        <v>23.787156049754994</v>
      </c>
      <c r="E271" s="16">
        <v>250</v>
      </c>
      <c r="F271" s="17" t="s">
        <v>34</v>
      </c>
      <c r="G271" s="16">
        <v>40</v>
      </c>
      <c r="H271" s="17" t="s">
        <v>13</v>
      </c>
      <c r="I271" s="16">
        <v>30</v>
      </c>
    </row>
    <row r="272" spans="1:9" ht="16.5" customHeight="1" x14ac:dyDescent="0.2">
      <c r="A272" s="18" t="s">
        <v>288</v>
      </c>
      <c r="B272" s="19">
        <v>6516517.9800000004</v>
      </c>
      <c r="C272" s="11">
        <v>37894</v>
      </c>
      <c r="D272" s="19">
        <f t="shared" si="4"/>
        <v>171.96701271969178</v>
      </c>
      <c r="E272" s="20">
        <v>91</v>
      </c>
      <c r="F272" s="21" t="s">
        <v>10</v>
      </c>
      <c r="G272" s="20">
        <v>21</v>
      </c>
      <c r="H272" s="22" t="s">
        <v>65</v>
      </c>
      <c r="I272" s="20">
        <v>9</v>
      </c>
    </row>
    <row r="273" spans="1:9" ht="16.5" customHeight="1" x14ac:dyDescent="0.2">
      <c r="A273" s="18" t="s">
        <v>289</v>
      </c>
      <c r="B273" s="19">
        <v>1129968.52</v>
      </c>
      <c r="C273" s="11">
        <v>7268</v>
      </c>
      <c r="D273" s="19">
        <f t="shared" si="4"/>
        <v>155.47172812328014</v>
      </c>
      <c r="E273" s="20">
        <v>101</v>
      </c>
      <c r="F273" s="21" t="s">
        <v>31</v>
      </c>
      <c r="G273" s="20">
        <v>17</v>
      </c>
      <c r="H273" s="21" t="s">
        <v>15</v>
      </c>
      <c r="I273" s="20">
        <v>10</v>
      </c>
    </row>
    <row r="274" spans="1:9" ht="16.5" customHeight="1" x14ac:dyDescent="0.2">
      <c r="A274" s="18" t="s">
        <v>290</v>
      </c>
      <c r="B274" s="19">
        <v>4613432.5</v>
      </c>
      <c r="C274" s="11">
        <v>18281</v>
      </c>
      <c r="D274" s="19">
        <f t="shared" si="4"/>
        <v>252.36215196105246</v>
      </c>
      <c r="E274" s="20">
        <v>65</v>
      </c>
      <c r="F274" s="21" t="s">
        <v>31</v>
      </c>
      <c r="G274" s="20">
        <v>14</v>
      </c>
      <c r="H274" s="21" t="s">
        <v>32</v>
      </c>
      <c r="I274" s="20">
        <v>9</v>
      </c>
    </row>
    <row r="275" spans="1:9" ht="16.5" customHeight="1" x14ac:dyDescent="0.2">
      <c r="A275" s="18" t="s">
        <v>291</v>
      </c>
      <c r="B275" s="19">
        <v>128820.23</v>
      </c>
      <c r="C275" s="11">
        <v>3585</v>
      </c>
      <c r="D275" s="19">
        <f t="shared" si="4"/>
        <v>35.933118549511853</v>
      </c>
      <c r="E275" s="20">
        <v>231</v>
      </c>
      <c r="F275" s="21" t="s">
        <v>34</v>
      </c>
      <c r="G275" s="20">
        <v>38</v>
      </c>
      <c r="H275" s="21" t="s">
        <v>5</v>
      </c>
      <c r="I275" s="20">
        <v>27</v>
      </c>
    </row>
    <row r="276" spans="1:9" ht="16.5" customHeight="1" x14ac:dyDescent="0.2">
      <c r="A276" s="14" t="s">
        <v>292</v>
      </c>
      <c r="B276" s="15">
        <v>106668.92</v>
      </c>
      <c r="C276" s="10">
        <v>6901</v>
      </c>
      <c r="D276" s="15">
        <f t="shared" si="4"/>
        <v>15.457023619765252</v>
      </c>
      <c r="E276" s="16">
        <v>271</v>
      </c>
      <c r="F276" s="17" t="s">
        <v>34</v>
      </c>
      <c r="G276" s="16">
        <v>43</v>
      </c>
      <c r="H276" s="17" t="s">
        <v>15</v>
      </c>
      <c r="I276" s="16">
        <v>34</v>
      </c>
    </row>
    <row r="277" spans="1:9" ht="16.5" customHeight="1" x14ac:dyDescent="0.2">
      <c r="A277" s="14" t="s">
        <v>293</v>
      </c>
      <c r="B277" s="15">
        <v>1932.6</v>
      </c>
      <c r="C277" s="10">
        <v>6568</v>
      </c>
      <c r="D277" s="15">
        <f t="shared" si="4"/>
        <v>0.29424482338611446</v>
      </c>
      <c r="E277" s="16">
        <v>293</v>
      </c>
      <c r="F277" s="17" t="s">
        <v>7</v>
      </c>
      <c r="G277" s="16">
        <v>118</v>
      </c>
      <c r="H277" s="17" t="s">
        <v>15</v>
      </c>
      <c r="I277" s="16">
        <v>39</v>
      </c>
    </row>
    <row r="278" spans="1:9" ht="16.5" customHeight="1" x14ac:dyDescent="0.2">
      <c r="A278" s="14" t="s">
        <v>294</v>
      </c>
      <c r="B278" s="15">
        <v>574221.76</v>
      </c>
      <c r="C278" s="10">
        <v>6668</v>
      </c>
      <c r="D278" s="15">
        <f t="shared" si="4"/>
        <v>86.116040791841627</v>
      </c>
      <c r="E278" s="16">
        <v>153</v>
      </c>
      <c r="F278" s="17" t="s">
        <v>10</v>
      </c>
      <c r="G278" s="16">
        <v>38</v>
      </c>
      <c r="H278" s="17" t="s">
        <v>15</v>
      </c>
      <c r="I278" s="16">
        <v>18</v>
      </c>
    </row>
    <row r="279" spans="1:9" ht="16.5" customHeight="1" x14ac:dyDescent="0.2">
      <c r="A279" s="14" t="s">
        <v>295</v>
      </c>
      <c r="B279" s="15">
        <v>42229132.240000002</v>
      </c>
      <c r="C279" s="10">
        <v>98412</v>
      </c>
      <c r="D279" s="15">
        <f t="shared" si="4"/>
        <v>429.10551802625696</v>
      </c>
      <c r="E279" s="16">
        <v>38</v>
      </c>
      <c r="F279" s="17" t="s">
        <v>34</v>
      </c>
      <c r="G279" s="16">
        <v>11</v>
      </c>
      <c r="H279" s="17" t="s">
        <v>35</v>
      </c>
      <c r="I279" s="16">
        <v>4</v>
      </c>
    </row>
    <row r="280" spans="1:9" ht="16.5" customHeight="1" x14ac:dyDescent="0.2">
      <c r="A280" s="18" t="s">
        <v>296</v>
      </c>
      <c r="B280" s="19">
        <v>195971.19</v>
      </c>
      <c r="C280" s="11">
        <v>4612</v>
      </c>
      <c r="D280" s="19">
        <f t="shared" si="4"/>
        <v>42.491584995663487</v>
      </c>
      <c r="E280" s="20">
        <v>217</v>
      </c>
      <c r="F280" s="21" t="s">
        <v>7</v>
      </c>
      <c r="G280" s="20">
        <v>68</v>
      </c>
      <c r="H280" s="21" t="s">
        <v>13</v>
      </c>
      <c r="I280" s="20">
        <v>26</v>
      </c>
    </row>
    <row r="281" spans="1:9" ht="16.5" customHeight="1" x14ac:dyDescent="0.2">
      <c r="A281" s="18" t="s">
        <v>297</v>
      </c>
      <c r="B281" s="19">
        <v>916719.74</v>
      </c>
      <c r="C281" s="11">
        <v>12001</v>
      </c>
      <c r="D281" s="19">
        <f t="shared" si="4"/>
        <v>76.386946087826018</v>
      </c>
      <c r="E281" s="20">
        <v>166</v>
      </c>
      <c r="F281" s="21" t="s">
        <v>34</v>
      </c>
      <c r="G281" s="20">
        <v>31</v>
      </c>
      <c r="H281" s="21" t="s">
        <v>11</v>
      </c>
      <c r="I281" s="20">
        <v>26</v>
      </c>
    </row>
    <row r="282" spans="1:9" ht="16.5" customHeight="1" x14ac:dyDescent="0.2">
      <c r="A282" s="18" t="s">
        <v>298</v>
      </c>
      <c r="B282" s="19">
        <v>398819.52</v>
      </c>
      <c r="C282" s="11">
        <v>2838</v>
      </c>
      <c r="D282" s="19">
        <f t="shared" si="4"/>
        <v>140.52837209302325</v>
      </c>
      <c r="E282" s="20">
        <v>105</v>
      </c>
      <c r="F282" s="21" t="s">
        <v>7</v>
      </c>
      <c r="G282" s="20">
        <v>16</v>
      </c>
      <c r="H282" s="21" t="s">
        <v>5</v>
      </c>
      <c r="I282" s="20">
        <v>7</v>
      </c>
    </row>
    <row r="283" spans="1:9" ht="16.5" customHeight="1" x14ac:dyDescent="0.2">
      <c r="A283" s="18" t="s">
        <v>299</v>
      </c>
      <c r="B283" s="19">
        <v>944572.43</v>
      </c>
      <c r="C283" s="11">
        <v>10767</v>
      </c>
      <c r="D283" s="19">
        <f t="shared" si="4"/>
        <v>87.728469397232288</v>
      </c>
      <c r="E283" s="20">
        <v>148</v>
      </c>
      <c r="F283" s="21" t="s">
        <v>4</v>
      </c>
      <c r="G283" s="20">
        <v>22</v>
      </c>
      <c r="H283" s="21" t="s">
        <v>11</v>
      </c>
      <c r="I283" s="20">
        <v>21</v>
      </c>
    </row>
    <row r="284" spans="1:9" ht="16.5" customHeight="1" x14ac:dyDescent="0.2">
      <c r="A284" s="14" t="s">
        <v>300</v>
      </c>
      <c r="B284" s="15">
        <v>13821.95</v>
      </c>
      <c r="C284" s="10">
        <v>2476</v>
      </c>
      <c r="D284" s="15">
        <f t="shared" si="4"/>
        <v>5.5823707592891765</v>
      </c>
      <c r="E284" s="16">
        <v>291</v>
      </c>
      <c r="F284" s="17" t="s">
        <v>4</v>
      </c>
      <c r="G284" s="16">
        <v>29</v>
      </c>
      <c r="H284" s="17" t="s">
        <v>5</v>
      </c>
      <c r="I284" s="16">
        <v>48</v>
      </c>
    </row>
    <row r="285" spans="1:9" ht="16.5" customHeight="1" x14ac:dyDescent="0.2">
      <c r="A285" s="14" t="s">
        <v>301</v>
      </c>
      <c r="B285" s="15">
        <v>2405436.81</v>
      </c>
      <c r="C285" s="10">
        <v>20356</v>
      </c>
      <c r="D285" s="15">
        <f t="shared" si="4"/>
        <v>118.16844222833564</v>
      </c>
      <c r="E285" s="16">
        <v>123</v>
      </c>
      <c r="F285" s="17" t="s">
        <v>34</v>
      </c>
      <c r="G285" s="16">
        <v>26</v>
      </c>
      <c r="H285" s="17" t="s">
        <v>32</v>
      </c>
      <c r="I285" s="16">
        <v>14</v>
      </c>
    </row>
    <row r="286" spans="1:9" ht="16.5" customHeight="1" x14ac:dyDescent="0.2">
      <c r="A286" s="14" t="s">
        <v>302</v>
      </c>
      <c r="B286" s="15">
        <v>64696.21</v>
      </c>
      <c r="C286" s="10">
        <v>3533</v>
      </c>
      <c r="D286" s="15">
        <f t="shared" si="4"/>
        <v>18.31197565808095</v>
      </c>
      <c r="E286" s="16">
        <v>262</v>
      </c>
      <c r="F286" s="17" t="s">
        <v>7</v>
      </c>
      <c r="G286" s="16">
        <v>97</v>
      </c>
      <c r="H286" s="17" t="s">
        <v>5</v>
      </c>
      <c r="I286" s="16">
        <v>39</v>
      </c>
    </row>
    <row r="287" spans="1:9" ht="16.5" customHeight="1" x14ac:dyDescent="0.2">
      <c r="A287" s="14" t="s">
        <v>303</v>
      </c>
      <c r="B287" s="15">
        <v>381503.46</v>
      </c>
      <c r="C287" s="10">
        <v>2746</v>
      </c>
      <c r="D287" s="15">
        <f t="shared" si="4"/>
        <v>138.93061179898035</v>
      </c>
      <c r="E287" s="16">
        <v>110</v>
      </c>
      <c r="F287" s="17" t="s">
        <v>4</v>
      </c>
      <c r="G287" s="16">
        <v>13</v>
      </c>
      <c r="H287" s="17" t="s">
        <v>5</v>
      </c>
      <c r="I287" s="16">
        <v>9</v>
      </c>
    </row>
    <row r="288" spans="1:9" ht="16.5" customHeight="1" x14ac:dyDescent="0.2">
      <c r="A288" s="18" t="s">
        <v>304</v>
      </c>
      <c r="B288" s="19">
        <v>218187.02</v>
      </c>
      <c r="C288" s="11">
        <v>4738</v>
      </c>
      <c r="D288" s="19">
        <f t="shared" si="4"/>
        <v>46.050447446179824</v>
      </c>
      <c r="E288" s="20">
        <v>209</v>
      </c>
      <c r="F288" s="21" t="s">
        <v>7</v>
      </c>
      <c r="G288" s="20">
        <v>64</v>
      </c>
      <c r="H288" s="21" t="s">
        <v>13</v>
      </c>
      <c r="I288" s="20">
        <v>25</v>
      </c>
    </row>
    <row r="289" spans="1:9" ht="16.5" customHeight="1" x14ac:dyDescent="0.2">
      <c r="A289" s="18" t="s">
        <v>305</v>
      </c>
      <c r="B289" s="19">
        <v>1303142.81</v>
      </c>
      <c r="C289" s="11">
        <v>6284</v>
      </c>
      <c r="D289" s="19">
        <f t="shared" si="4"/>
        <v>207.37473106301721</v>
      </c>
      <c r="E289" s="20">
        <v>77</v>
      </c>
      <c r="F289" s="21" t="s">
        <v>10</v>
      </c>
      <c r="G289" s="20">
        <v>19</v>
      </c>
      <c r="H289" s="21" t="s">
        <v>15</v>
      </c>
      <c r="I289" s="20">
        <v>6</v>
      </c>
    </row>
    <row r="290" spans="1:9" ht="16.5" customHeight="1" x14ac:dyDescent="0.2">
      <c r="A290" s="18" t="s">
        <v>306</v>
      </c>
      <c r="B290" s="19">
        <v>8920828.1199999992</v>
      </c>
      <c r="C290" s="11">
        <v>48064</v>
      </c>
      <c r="D290" s="19">
        <f t="shared" si="4"/>
        <v>185.60311501331557</v>
      </c>
      <c r="E290" s="20">
        <v>85</v>
      </c>
      <c r="F290" s="21" t="s">
        <v>7</v>
      </c>
      <c r="G290" s="20">
        <v>11</v>
      </c>
      <c r="H290" s="21" t="s">
        <v>54</v>
      </c>
      <c r="I290" s="20">
        <v>9</v>
      </c>
    </row>
    <row r="291" spans="1:9" ht="16.5" customHeight="1" x14ac:dyDescent="0.2">
      <c r="A291" s="18" t="s">
        <v>307</v>
      </c>
      <c r="B291" s="19">
        <v>85473.54</v>
      </c>
      <c r="C291" s="11">
        <v>5160</v>
      </c>
      <c r="D291" s="19">
        <f t="shared" si="4"/>
        <v>16.564639534883721</v>
      </c>
      <c r="E291" s="20">
        <v>268</v>
      </c>
      <c r="F291" s="21" t="s">
        <v>10</v>
      </c>
      <c r="G291" s="20">
        <v>52</v>
      </c>
      <c r="H291" s="21" t="s">
        <v>13</v>
      </c>
      <c r="I291" s="20">
        <v>35</v>
      </c>
    </row>
    <row r="292" spans="1:9" ht="16.5" customHeight="1" x14ac:dyDescent="0.2">
      <c r="A292" s="14" t="s">
        <v>308</v>
      </c>
      <c r="B292" s="15">
        <v>48743.199999999997</v>
      </c>
      <c r="C292" s="10">
        <v>3653</v>
      </c>
      <c r="D292" s="15">
        <f t="shared" si="4"/>
        <v>13.343334245825348</v>
      </c>
      <c r="E292" s="16">
        <v>278</v>
      </c>
      <c r="F292" s="17" t="s">
        <v>10</v>
      </c>
      <c r="G292" s="16">
        <v>53</v>
      </c>
      <c r="H292" s="17" t="s">
        <v>13</v>
      </c>
      <c r="I292" s="16">
        <v>37</v>
      </c>
    </row>
    <row r="293" spans="1:9" ht="16.5" customHeight="1" x14ac:dyDescent="0.2">
      <c r="A293" s="14" t="s">
        <v>309</v>
      </c>
      <c r="B293" s="15">
        <v>3029050.37</v>
      </c>
      <c r="C293" s="10">
        <v>45140</v>
      </c>
      <c r="D293" s="15">
        <f t="shared" si="4"/>
        <v>67.103464111652642</v>
      </c>
      <c r="E293" s="16">
        <v>176</v>
      </c>
      <c r="F293" s="17" t="s">
        <v>7</v>
      </c>
      <c r="G293" s="16">
        <v>44</v>
      </c>
      <c r="H293" s="17" t="s">
        <v>54</v>
      </c>
      <c r="I293" s="16">
        <v>12</v>
      </c>
    </row>
    <row r="294" spans="1:9" ht="16.5" customHeight="1" x14ac:dyDescent="0.2">
      <c r="A294" s="14" t="s">
        <v>310</v>
      </c>
      <c r="B294" s="15">
        <v>112733.22</v>
      </c>
      <c r="C294" s="10">
        <v>4103</v>
      </c>
      <c r="D294" s="15">
        <f t="shared" si="4"/>
        <v>27.475803070923714</v>
      </c>
      <c r="E294" s="16">
        <v>241</v>
      </c>
      <c r="F294" s="17" t="s">
        <v>7</v>
      </c>
      <c r="G294" s="16">
        <v>85</v>
      </c>
      <c r="H294" s="17" t="s">
        <v>13</v>
      </c>
      <c r="I294" s="16">
        <v>29</v>
      </c>
    </row>
    <row r="295" spans="1:9" ht="16.5" customHeight="1" x14ac:dyDescent="0.2">
      <c r="A295" s="14" t="s">
        <v>311</v>
      </c>
      <c r="B295" s="15">
        <v>3165657.57</v>
      </c>
      <c r="C295" s="10">
        <v>26145</v>
      </c>
      <c r="D295" s="15">
        <f t="shared" si="4"/>
        <v>121.08080206540447</v>
      </c>
      <c r="E295" s="16">
        <v>119</v>
      </c>
      <c r="F295" s="17" t="s">
        <v>7</v>
      </c>
      <c r="G295" s="16">
        <v>21</v>
      </c>
      <c r="H295" s="17" t="s">
        <v>32</v>
      </c>
      <c r="I295" s="16">
        <v>13</v>
      </c>
    </row>
    <row r="296" spans="1:9" ht="16.5" customHeight="1" x14ac:dyDescent="0.2">
      <c r="A296" s="18" t="s">
        <v>312</v>
      </c>
      <c r="B296" s="19">
        <v>171004.1</v>
      </c>
      <c r="C296" s="11">
        <v>3046</v>
      </c>
      <c r="D296" s="19">
        <f t="shared" si="4"/>
        <v>56.14054497701904</v>
      </c>
      <c r="E296" s="20">
        <v>192</v>
      </c>
      <c r="F296" s="21" t="s">
        <v>4</v>
      </c>
      <c r="G296" s="20">
        <v>24</v>
      </c>
      <c r="H296" s="21" t="s">
        <v>5</v>
      </c>
      <c r="I296" s="20">
        <v>17</v>
      </c>
    </row>
    <row r="297" spans="1:9" ht="16.5" customHeight="1" x14ac:dyDescent="0.2">
      <c r="A297" s="25" t="s">
        <v>327</v>
      </c>
      <c r="E297" s="6"/>
    </row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</sheetData>
  <mergeCells count="2">
    <mergeCell ref="A1:H1"/>
    <mergeCell ref="A2:I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2014-05-14T18:31:18Z</dcterms:modified>
</cp:coreProperties>
</file>