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5" windowWidth="15225" windowHeight="9045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'Plan1'!$A$2:$S$1195</definedName>
  </definedNames>
  <calcPr fullCalcOnLoad="1"/>
</workbook>
</file>

<file path=xl/comments1.xml><?xml version="1.0" encoding="utf-8"?>
<comments xmlns="http://schemas.openxmlformats.org/spreadsheetml/2006/main">
  <authors>
    <author>TCSC</author>
  </authors>
  <commentList>
    <comment ref="A2" authorId="0">
      <text>
        <r>
          <rPr>
            <b/>
            <sz val="8"/>
            <color indexed="12"/>
            <rFont val="Tahoma"/>
            <family val="2"/>
          </rPr>
          <t>TCSC:
A partir de 2002  a discriminação da despesa por funções foi atualizada de acordo com a portaria Nº 42, de 14 de abril de 1999.</t>
        </r>
      </text>
    </comment>
    <comment ref="C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Função Legislativa: Corresponde ao nível máximo de agregação das ações com vista à defesa do Estado, da ordem econômica e social, dos costumes, da família, da pessoas e dos bens, através do processo legislativo.</t>
        </r>
      </text>
    </comment>
    <comment ref="D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Função Judiciária: Corresponde ao nível máximo de agregação das ações desenvolvidas com vista à defesa do Estado, da ordem econômica e social, dos costumes, dos bens, da família, da pessoa, através do processo judiciário e com bases nas fontes do direito.</t>
        </r>
      </text>
    </comment>
    <comment ref="E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Administração e Planejamento: Corresponde ao nível máximo de agregação das ações visando a tomada de decisão na administração pública, face aos objetivos nacionais.</t>
        </r>
      </text>
    </comment>
    <comment ref="F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Agricultura: Corresponde ao nível máximo de agregação das ações desenvolvidas para a consecução dos objetivos de governo, visando o desenvolvimento da produção vegetal e animal, do abastecimento, a modernização da organização agrária e a preservação dos recursos naturais renováveis.</t>
        </r>
      </text>
    </comment>
    <comment ref="G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Comunicações: Corresponde ao nível máximo de agregação das ações desenvolvidas para  a consecução dos objetivos de governo no tocante a comunicações postais e telecomunicações.</t>
        </r>
      </text>
    </comment>
    <comment ref="H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Defesa Nacional e Segurança Pública: Corresponde ao nível máximo de agregação das ações desenvolvidas para  a garantia da segurança nacional e da preservação da ordem pública.</t>
        </r>
      </text>
    </comment>
    <comment ref="I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Desenvolvimento Regional: Corresponde ao nível máximo de agregação das ações desenvolvidas para a consecução dos objetivos de governo, no tocante à promoção de desenvolvimento econômico e social de determinadas regiões carentes, com a finalidade de integrá-las ao processo de desenvolvimento nacional.</t>
        </r>
      </text>
    </comment>
    <comment ref="J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Educação e Cultura: Corresponde ao nível máximo de agregação das ações do governo voltadas à formação intelectual, moral, social, cívica e profissional do homem, visando sua preparação para o exercício consciente da cidadania, assim como, sua habilitação para uma participação eficaz no processo de desenvolvimento econômico e social a difusão e preservação da cultura.</t>
        </r>
      </text>
    </comment>
    <comment ref="K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Energia e Recursos Minerais: Corresponde ao nível máximo de agregação das ações desenvolvidas para a consecução dos objetivos  de governo no tocante a exploração das fontes de energia e dos recursos minerais e hídricos.</t>
        </r>
      </text>
    </comment>
    <comment ref="L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Habitação e Urbanismo: Corresponde ao nível máximo de agregação das ações desenvolvidas para a consecução dos objetivos de governo, visando proporcionar melhores condições às concentrações urbanas e propiciar moradia à população.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Indústria, Comércio e Serviços: Corresponde ao nível máximo de agregação das ações desenvolvidas para  a consecução dos objetivos de governo no tocante o desenvolvimento das atividades industriais, comerciais e da prestação de serviços.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Relações Exteriores: Corresponde ao nível máximo de agregação  da ação governamental no contexto internacional , visando a cooperação técnica internacional, a difusão da imagem do Brasil no exterior e a defesa dos interesses brasileiros, junto aos governos estrangeiros.</t>
        </r>
      </text>
    </comment>
    <comment ref="O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Saúde e Saneamento: Corresponde ao nível máximo de agregação das ações desenvolvidas para a consecução  dos objetivos de governo que visam à melhoria do nível de saúde da população, bem como a preservação, controle e uso adequado dos elementos naturais.</t>
        </r>
        <r>
          <rPr>
            <b/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Trabalho: Corresponde ao nível máximo de agregação das ações desenvolvidas para a consecução dos objetivos do governo, ligadas ao desenvolvimento sócio-econômico, nos aspectos relacionados com a força de trabalho e interesses profissionais do trabalhador.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Assistência e Previdência: Corresponde ao nível máximo de agregação das ações desenvolvidas para a consecução dos objetivos do governo ligados ao desenvolvimento social do homem, nos aspectos relacionados no seu amparo e proteção.</t>
        </r>
      </text>
    </comment>
    <comment ref="R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Transporte: Corresponde ao nível máximo de agregação das ações desenvolvidas para a consecução dos objetivos do governo, que diz respeito a infra-estrutura e emprego dos diversos meios de transporte.</t>
        </r>
      </text>
    </comment>
    <comment ref="T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Função Legislativa: Corresponde ao nível máximo de agregação das ações com vista à defesa do Estado, da ordem econômica e social, dos costumes, da família, da pessoas e dos bens, através do processo legislativo.</t>
        </r>
      </text>
    </comment>
    <comment ref="U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Função Judiciária: Corresponde ao nível máximo de agregação das ações desenvolvidas com vista à defesa do Estado, da ordem econômica e social, dos costumes, dos bens, da família, da pessoa, através do processo judiciário e com bases nas fontes do direito.</t>
        </r>
      </text>
    </comment>
    <comment ref="V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Administração e Planejamento: Corresponde ao nível máximo de agregação das ações visando a tomada de decisão na administração pública, face aos objetivos nacionais.</t>
        </r>
      </text>
    </comment>
    <comment ref="W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Agricultura: Corresponde ao nível máximo de agregação das ações desenvolvidas para a consecução dos objetivos de governo, visando o desenvolvimento da produção vegetal e animal, do abastecimento, a modernização da organização agrária e a preservação dos recursos naturais renováveis.</t>
        </r>
      </text>
    </comment>
    <comment ref="X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Comunicações: Corresponde ao nível máximo de agregação das ações desenvolvidas para  a consecução dos objetivos de governo no tocante a comunicações postais e telecomunicações.</t>
        </r>
      </text>
    </comment>
    <comment ref="Y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Defesa Nacional e Segurança Pública: Corresponde ao nível máximo de agregação das ações desenvolvidas para  a garantia da segurança nacional e da preservação da ordem pública.</t>
        </r>
      </text>
    </comment>
    <comment ref="Z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Desenvolvimento Regional: Corresponde ao nível máximo de agregação das ações desenvolvidas para a consecução dos objetivos de governo, no tocante à promoção de desenvolvimento econômico e social de determinadas regiões carentes, com a finalidade de integrá-las ao processo de desenvolvimento nacional.</t>
        </r>
      </text>
    </comment>
    <comment ref="AA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Educação e Cultura: Corresponde ao nível máximo de agregação das ações do governo voltadas à formação intelectual, moral, social, cívica e profissional do homem, visando sua preparação para o exercício consciente da cidadania, assim como, sua habilitação para uma participação eficaz no processo de desenvolvimento econômico e social a difusão e preservação da cultura.</t>
        </r>
      </text>
    </comment>
    <comment ref="AB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Energia e Recursos Minerais: Corresponde ao nível máximo de agregação das ações desenvolvidas para a consecução dos objetivos  de governo no tocante a exploração das fontes de energia e dos recursos minerais e hídricos.</t>
        </r>
      </text>
    </comment>
    <comment ref="AC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Habitação e Urbanismo: Corresponde ao nível máximo de agregação das ações desenvolvidas para a consecução dos objetivos de governo, visando proporcionar melhores condições às concentrações urbanas e propiciar moradia à população.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D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Indústria, Comércio e Serviços: Corresponde ao nível máximo de agregação das ações desenvolvidas para  a consecução dos objetivos de governo no tocante o desenvolvimento das atividades industriais, comerciais e da prestação de serviços.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Relações Exteriores: Corresponde ao nível máximo de agregação  da ação governamental no contexto internacional , visando a cooperação técnica internacional, a difusão da imagem do Brasil no exterior e a defesa dos interesses brasileiros, junto aos governos estrangeiros.</t>
        </r>
      </text>
    </comment>
    <comment ref="AF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Saúde e Saneamento: Corresponde ao nível máximo de agregação das ações desenvolvidas para a consecução  dos objetivos de governo que visam à melhoria do nível de saúde da população, bem como a preservação, controle e uso adequado dos elementos naturais.</t>
        </r>
        <r>
          <rPr>
            <b/>
            <sz val="8"/>
            <rFont val="Tahoma"/>
            <family val="2"/>
          </rPr>
          <t xml:space="preserve">
</t>
        </r>
      </text>
    </comment>
    <comment ref="AG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Trabalho: Corresponde ao nível máximo de agregação das ações desenvolvidas para a consecução dos objetivos do governo, ligadas ao desenvolvimento sócio-econômico, nos aspectos relacionados com a força de trabalho e interesses profissionais do trabalhador.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H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Assistência e Previdência: Corresponde ao nível máximo de agregação das ações desenvolvidas para a consecução dos objetivos do governo ligados ao desenvolvimento social do homem, nos aspectos relacionados no seu amparo e proteção.</t>
        </r>
      </text>
    </comment>
    <comment ref="AI2" authorId="0">
      <text>
        <r>
          <rPr>
            <b/>
            <sz val="8"/>
            <rFont val="Tahoma"/>
            <family val="0"/>
          </rPr>
          <t>TCSC: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Transporte: Corresponde ao nível máximo de agregação das ações desenvolvidas para a consecução dos objetivos do governo, que diz respeito a infra-estrutura e emprego dos diversos meios de transporte.</t>
        </r>
      </text>
    </comment>
    <comment ref="T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U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V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W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X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Y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Z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A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B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C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D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E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F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G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H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I1175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T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U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V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W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X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Y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Z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A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B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C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D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E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F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G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H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I1176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T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U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V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W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X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Y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Z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A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B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C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D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E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F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G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H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I1177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T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U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V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W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X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Y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Z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A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B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C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D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E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F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G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H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  <comment ref="AI1178" authorId="0">
      <text>
        <r>
          <rPr>
            <b/>
            <sz val="8"/>
            <color indexed="12"/>
            <rFont val="Tahoma"/>
            <family val="2"/>
          </rPr>
          <t xml:space="preserve">TCSC:
Este valor representa o percentual gasto nesta  função de governo em relação despesa total, considerando todos os municípios do estado. </t>
        </r>
      </text>
    </comment>
  </commentList>
</comments>
</file>

<file path=xl/sharedStrings.xml><?xml version="1.0" encoding="utf-8"?>
<sst xmlns="http://schemas.openxmlformats.org/spreadsheetml/2006/main" count="1233" uniqueCount="320">
  <si>
    <t>Município</t>
  </si>
  <si>
    <t>Legislativa</t>
  </si>
  <si>
    <t>Judiciária</t>
  </si>
  <si>
    <t>Administração e Planejamento</t>
  </si>
  <si>
    <t>Agricultura</t>
  </si>
  <si>
    <t>Comunicações</t>
  </si>
  <si>
    <t>Defesa Nacional e  Segurança Pública</t>
  </si>
  <si>
    <t>Desenvolvimento Regional</t>
  </si>
  <si>
    <t>Educação e Cultura</t>
  </si>
  <si>
    <t>Energia e  Recursos Minerais</t>
  </si>
  <si>
    <t>Habitação e Urbanismo</t>
  </si>
  <si>
    <t>Indústria Comércio e Serviços</t>
  </si>
  <si>
    <t>Relações Exteriores</t>
  </si>
  <si>
    <t>Saúde e Saneamento</t>
  </si>
  <si>
    <t>Trabalho</t>
  </si>
  <si>
    <t>Assistência e Previdência</t>
  </si>
  <si>
    <t>Transporte</t>
  </si>
  <si>
    <t xml:space="preserve"> Abdon Batista</t>
  </si>
  <si>
    <t xml:space="preserve"> Abelardo Luz</t>
  </si>
  <si>
    <t xml:space="preserve"> Agrolândia</t>
  </si>
  <si>
    <t xml:space="preserve"> Agronômica</t>
  </si>
  <si>
    <t xml:space="preserve"> Água Doce</t>
  </si>
  <si>
    <t xml:space="preserve"> Águas de Chapecó</t>
  </si>
  <si>
    <t xml:space="preserve"> Águas Frias</t>
  </si>
  <si>
    <t xml:space="preserve"> Águas Mornas</t>
  </si>
  <si>
    <t xml:space="preserve"> Alfredo Wagner</t>
  </si>
  <si>
    <t xml:space="preserve"> Alto Bela Vista</t>
  </si>
  <si>
    <t xml:space="preserve"> Anchieta</t>
  </si>
  <si>
    <t xml:space="preserve"> Angelina</t>
  </si>
  <si>
    <t xml:space="preserve"> Anita Garibaldi</t>
  </si>
  <si>
    <t xml:space="preserve"> Anitápolis</t>
  </si>
  <si>
    <t xml:space="preserve"> Antônio Carlos</t>
  </si>
  <si>
    <t xml:space="preserve"> Apiúna</t>
  </si>
  <si>
    <t xml:space="preserve"> Arabutã</t>
  </si>
  <si>
    <t xml:space="preserve"> Araquari</t>
  </si>
  <si>
    <t xml:space="preserve"> Araranguá</t>
  </si>
  <si>
    <t xml:space="preserve"> Armazém</t>
  </si>
  <si>
    <t xml:space="preserve"> Arroio Trinta</t>
  </si>
  <si>
    <t xml:space="preserve"> Arvoredo</t>
  </si>
  <si>
    <t xml:space="preserve"> Ascurra</t>
  </si>
  <si>
    <t xml:space="preserve"> Atalanta</t>
  </si>
  <si>
    <t xml:space="preserve"> Aurora</t>
  </si>
  <si>
    <t xml:space="preserve"> Balneário Arroio do Silva</t>
  </si>
  <si>
    <t xml:space="preserve"> Balneário Barra do Sul</t>
  </si>
  <si>
    <t xml:space="preserve"> Balneário Camboriú</t>
  </si>
  <si>
    <t xml:space="preserve"> Balneário Gaivota</t>
  </si>
  <si>
    <t xml:space="preserve"> Bandeirante</t>
  </si>
  <si>
    <t xml:space="preserve"> Barra Bonita</t>
  </si>
  <si>
    <t xml:space="preserve"> Barra Velha</t>
  </si>
  <si>
    <t xml:space="preserve"> Bela Vista do Toldo</t>
  </si>
  <si>
    <t xml:space="preserve"> Belmonte</t>
  </si>
  <si>
    <t xml:space="preserve"> Benedito Novo</t>
  </si>
  <si>
    <t xml:space="preserve"> Biguaçu</t>
  </si>
  <si>
    <t xml:space="preserve"> Blumenau</t>
  </si>
  <si>
    <t xml:space="preserve"> Bocaina do Sul</t>
  </si>
  <si>
    <t xml:space="preserve"> Bom Jardim da Serra</t>
  </si>
  <si>
    <t xml:space="preserve"> Bom Jesus</t>
  </si>
  <si>
    <t xml:space="preserve"> Bom Jesus do Oeste</t>
  </si>
  <si>
    <t xml:space="preserve"> Bom Retiro</t>
  </si>
  <si>
    <t xml:space="preserve"> Bombinhas</t>
  </si>
  <si>
    <t xml:space="preserve"> Botuverá</t>
  </si>
  <si>
    <t xml:space="preserve"> Braço do Norte</t>
  </si>
  <si>
    <t xml:space="preserve"> Braço do Trombudo</t>
  </si>
  <si>
    <t xml:space="preserve"> Brunópolis</t>
  </si>
  <si>
    <t xml:space="preserve"> Brusque</t>
  </si>
  <si>
    <t xml:space="preserve"> Caçador</t>
  </si>
  <si>
    <t xml:space="preserve"> Caibi</t>
  </si>
  <si>
    <t xml:space="preserve"> Calmon</t>
  </si>
  <si>
    <t xml:space="preserve"> Camboriú</t>
  </si>
  <si>
    <t xml:space="preserve"> Campo Alegre</t>
  </si>
  <si>
    <t xml:space="preserve"> Campo Belo do Sul</t>
  </si>
  <si>
    <t xml:space="preserve"> Campo Erê</t>
  </si>
  <si>
    <t xml:space="preserve"> Campos Novos</t>
  </si>
  <si>
    <t xml:space="preserve"> Canelinha</t>
  </si>
  <si>
    <t xml:space="preserve"> Canoinhas</t>
  </si>
  <si>
    <t xml:space="preserve"> Capão Alto</t>
  </si>
  <si>
    <t xml:space="preserve"> Capinzal</t>
  </si>
  <si>
    <t xml:space="preserve"> Capivari de Baixo</t>
  </si>
  <si>
    <t xml:space="preserve"> Catanduvas</t>
  </si>
  <si>
    <t xml:space="preserve"> Caxambu do Sul</t>
  </si>
  <si>
    <t xml:space="preserve"> Celso Ramos</t>
  </si>
  <si>
    <t xml:space="preserve"> Cerro Negro</t>
  </si>
  <si>
    <t xml:space="preserve"> Chapadão do Lageado</t>
  </si>
  <si>
    <t xml:space="preserve"> Chapecó</t>
  </si>
  <si>
    <t xml:space="preserve"> Cocal do Sul</t>
  </si>
  <si>
    <t xml:space="preserve"> Concórdia</t>
  </si>
  <si>
    <t xml:space="preserve"> Cordilheira Alta</t>
  </si>
  <si>
    <t xml:space="preserve"> Coronel Freitas</t>
  </si>
  <si>
    <t xml:space="preserve"> Coronel Martins</t>
  </si>
  <si>
    <t xml:space="preserve"> Correia Pinto</t>
  </si>
  <si>
    <t xml:space="preserve"> Corupá</t>
  </si>
  <si>
    <t xml:space="preserve"> Criciúma</t>
  </si>
  <si>
    <t xml:space="preserve"> Cunha Porã</t>
  </si>
  <si>
    <t xml:space="preserve"> Cunhataí</t>
  </si>
  <si>
    <t xml:space="preserve"> Curitibanos</t>
  </si>
  <si>
    <t xml:space="preserve"> Descanso</t>
  </si>
  <si>
    <t xml:space="preserve"> Dionísio Cerqueira</t>
  </si>
  <si>
    <t xml:space="preserve"> Dona Emma</t>
  </si>
  <si>
    <t xml:space="preserve"> Doutor Pedrinho</t>
  </si>
  <si>
    <t xml:space="preserve"> Entre Rios</t>
  </si>
  <si>
    <t xml:space="preserve"> Ermo</t>
  </si>
  <si>
    <t xml:space="preserve"> Erval Velho</t>
  </si>
  <si>
    <t xml:space="preserve"> Faxinal dos Guedes</t>
  </si>
  <si>
    <t xml:space="preserve"> Flor do Sertão</t>
  </si>
  <si>
    <t xml:space="preserve"> Florianópolis</t>
  </si>
  <si>
    <t xml:space="preserve"> Formosa do Sul</t>
  </si>
  <si>
    <t xml:space="preserve"> Forquilhinha</t>
  </si>
  <si>
    <t xml:space="preserve"> Fraiburgo</t>
  </si>
  <si>
    <t xml:space="preserve"> Frei Rogério</t>
  </si>
  <si>
    <t xml:space="preserve"> Galvão</t>
  </si>
  <si>
    <t xml:space="preserve"> Garopaba</t>
  </si>
  <si>
    <t xml:space="preserve"> Garuva</t>
  </si>
  <si>
    <t xml:space="preserve"> Gaspar</t>
  </si>
  <si>
    <t xml:space="preserve"> Governador Celso Ramos</t>
  </si>
  <si>
    <t xml:space="preserve"> Grão Pará</t>
  </si>
  <si>
    <t xml:space="preserve"> Gravatal</t>
  </si>
  <si>
    <t xml:space="preserve"> Guabiruba</t>
  </si>
  <si>
    <t xml:space="preserve"> Guaraciaba</t>
  </si>
  <si>
    <t xml:space="preserve"> Guaramirim</t>
  </si>
  <si>
    <t xml:space="preserve"> Guarujá do Sul</t>
  </si>
  <si>
    <t xml:space="preserve"> Guatambu</t>
  </si>
  <si>
    <t xml:space="preserve"> Herval d'Oeste</t>
  </si>
  <si>
    <t xml:space="preserve"> Ibiam</t>
  </si>
  <si>
    <t xml:space="preserve"> Ibicaré</t>
  </si>
  <si>
    <t xml:space="preserve"> Ibirama</t>
  </si>
  <si>
    <t xml:space="preserve"> Içara</t>
  </si>
  <si>
    <t xml:space="preserve"> Ilhota</t>
  </si>
  <si>
    <t xml:space="preserve"> Imaruí</t>
  </si>
  <si>
    <t xml:space="preserve"> Imbituba</t>
  </si>
  <si>
    <t xml:space="preserve"> Imbuia</t>
  </si>
  <si>
    <t xml:space="preserve"> Indaial</t>
  </si>
  <si>
    <t xml:space="preserve"> Iomerê</t>
  </si>
  <si>
    <t xml:space="preserve"> Ipira</t>
  </si>
  <si>
    <t xml:space="preserve"> Iporã do Oeste</t>
  </si>
  <si>
    <t xml:space="preserve"> Ipuaçu</t>
  </si>
  <si>
    <t xml:space="preserve"> Ipumirim</t>
  </si>
  <si>
    <t xml:space="preserve"> Iraceminha</t>
  </si>
  <si>
    <t xml:space="preserve"> Irani</t>
  </si>
  <si>
    <t xml:space="preserve"> Irati</t>
  </si>
  <si>
    <t xml:space="preserve"> Irineópolis</t>
  </si>
  <si>
    <t xml:space="preserve"> Itá</t>
  </si>
  <si>
    <t xml:space="preserve"> Itaiópolis</t>
  </si>
  <si>
    <t xml:space="preserve"> Itajaí</t>
  </si>
  <si>
    <t xml:space="preserve"> Itapema</t>
  </si>
  <si>
    <t xml:space="preserve"> Itapiranga</t>
  </si>
  <si>
    <t xml:space="preserve"> Itapoá</t>
  </si>
  <si>
    <t xml:space="preserve"> Ituporanga</t>
  </si>
  <si>
    <t xml:space="preserve"> Jaborá</t>
  </si>
  <si>
    <t xml:space="preserve"> Jacinto Machado</t>
  </si>
  <si>
    <t xml:space="preserve"> Jaguaruna</t>
  </si>
  <si>
    <t xml:space="preserve"> Jaraguá do Sul</t>
  </si>
  <si>
    <t xml:space="preserve"> Jardinópolis</t>
  </si>
  <si>
    <t xml:space="preserve"> Joaçaba</t>
  </si>
  <si>
    <t xml:space="preserve"> Joinville</t>
  </si>
  <si>
    <t xml:space="preserve"> José Boiteux</t>
  </si>
  <si>
    <t xml:space="preserve"> Jupiá</t>
  </si>
  <si>
    <t xml:space="preserve"> Lacerdópolis</t>
  </si>
  <si>
    <t xml:space="preserve"> Lages</t>
  </si>
  <si>
    <t xml:space="preserve"> Laguna</t>
  </si>
  <si>
    <t xml:space="preserve"> Lajeado Grande</t>
  </si>
  <si>
    <t xml:space="preserve"> Laurentino</t>
  </si>
  <si>
    <t xml:space="preserve"> Lauro Müller</t>
  </si>
  <si>
    <t xml:space="preserve"> Lebon Régis</t>
  </si>
  <si>
    <t xml:space="preserve"> Leoberto Leal</t>
  </si>
  <si>
    <t xml:space="preserve"> Lindóia do Sul</t>
  </si>
  <si>
    <t xml:space="preserve"> Lontras</t>
  </si>
  <si>
    <t xml:space="preserve"> Luis Alves</t>
  </si>
  <si>
    <t xml:space="preserve"> Luzerna</t>
  </si>
  <si>
    <t xml:space="preserve"> Macieira</t>
  </si>
  <si>
    <t xml:space="preserve"> Mafra</t>
  </si>
  <si>
    <t xml:space="preserve"> Major Gercino</t>
  </si>
  <si>
    <t xml:space="preserve"> Major Vieira</t>
  </si>
  <si>
    <t xml:space="preserve"> Maracajá</t>
  </si>
  <si>
    <t xml:space="preserve"> Maravilha</t>
  </si>
  <si>
    <t xml:space="preserve"> Marema</t>
  </si>
  <si>
    <t xml:space="preserve"> Massaranduba</t>
  </si>
  <si>
    <t xml:space="preserve"> Matos Costa</t>
  </si>
  <si>
    <t xml:space="preserve"> Meleiro</t>
  </si>
  <si>
    <t xml:space="preserve"> Mirim Doce</t>
  </si>
  <si>
    <t xml:space="preserve"> Modelo</t>
  </si>
  <si>
    <t xml:space="preserve"> Mondaí</t>
  </si>
  <si>
    <t xml:space="preserve"> Monte Carlo</t>
  </si>
  <si>
    <t xml:space="preserve"> Monte Castelo</t>
  </si>
  <si>
    <t xml:space="preserve"> Morro da Fumaça</t>
  </si>
  <si>
    <t xml:space="preserve"> Morro Grande</t>
  </si>
  <si>
    <t xml:space="preserve"> Navegantes</t>
  </si>
  <si>
    <t xml:space="preserve"> Nova Erechim</t>
  </si>
  <si>
    <t xml:space="preserve"> Nova Itaberaba</t>
  </si>
  <si>
    <t xml:space="preserve"> Nova Trento</t>
  </si>
  <si>
    <t xml:space="preserve"> Nova Veneza</t>
  </si>
  <si>
    <t xml:space="preserve"> Novo Horizonte</t>
  </si>
  <si>
    <t xml:space="preserve"> Orleans</t>
  </si>
  <si>
    <t xml:space="preserve"> Otacílio Costa</t>
  </si>
  <si>
    <t xml:space="preserve"> Ouro</t>
  </si>
  <si>
    <t xml:space="preserve"> Ouro Verde</t>
  </si>
  <si>
    <t xml:space="preserve"> Paial</t>
  </si>
  <si>
    <t xml:space="preserve"> Painel</t>
  </si>
  <si>
    <t xml:space="preserve"> Palhoça</t>
  </si>
  <si>
    <t xml:space="preserve"> Palma Sola</t>
  </si>
  <si>
    <t xml:space="preserve"> Palmeira</t>
  </si>
  <si>
    <t xml:space="preserve"> Palmitos</t>
  </si>
  <si>
    <t xml:space="preserve"> Papanduva</t>
  </si>
  <si>
    <t xml:space="preserve"> Paraíso</t>
  </si>
  <si>
    <t xml:space="preserve"> Passo de Torres</t>
  </si>
  <si>
    <t xml:space="preserve"> Passos Maia</t>
  </si>
  <si>
    <t xml:space="preserve"> Paulo Lopes</t>
  </si>
  <si>
    <t xml:space="preserve"> Pedras Grandes</t>
  </si>
  <si>
    <t xml:space="preserve"> Penha</t>
  </si>
  <si>
    <t xml:space="preserve"> Peritiba</t>
  </si>
  <si>
    <t xml:space="preserve"> Petrolândia</t>
  </si>
  <si>
    <t xml:space="preserve"> Piçarras</t>
  </si>
  <si>
    <t xml:space="preserve"> Pinhalzinho</t>
  </si>
  <si>
    <t xml:space="preserve"> Pinheiro Preto</t>
  </si>
  <si>
    <t xml:space="preserve"> Piratuba</t>
  </si>
  <si>
    <t xml:space="preserve"> Planalto Alegre</t>
  </si>
  <si>
    <t xml:space="preserve"> Pomerode</t>
  </si>
  <si>
    <t xml:space="preserve"> Ponte Alta</t>
  </si>
  <si>
    <t xml:space="preserve"> Ponte Alta do Norte</t>
  </si>
  <si>
    <t xml:space="preserve"> Ponte Serrada</t>
  </si>
  <si>
    <t xml:space="preserve"> Porto Belo</t>
  </si>
  <si>
    <t xml:space="preserve"> Porto União</t>
  </si>
  <si>
    <t xml:space="preserve"> Pouso Redondo</t>
  </si>
  <si>
    <t xml:space="preserve"> Praia Grande</t>
  </si>
  <si>
    <t xml:space="preserve"> Presidente Castello Branco</t>
  </si>
  <si>
    <t xml:space="preserve"> Presidente Getúlio</t>
  </si>
  <si>
    <t xml:space="preserve"> Presidente Nereu</t>
  </si>
  <si>
    <t xml:space="preserve"> Princesa</t>
  </si>
  <si>
    <t xml:space="preserve"> Quilombo</t>
  </si>
  <si>
    <t xml:space="preserve"> Rancho Queimado</t>
  </si>
  <si>
    <t xml:space="preserve"> Rio das Antas</t>
  </si>
  <si>
    <t xml:space="preserve"> Rio do Campo</t>
  </si>
  <si>
    <t xml:space="preserve"> Rio do Oeste</t>
  </si>
  <si>
    <t xml:space="preserve"> Rio do Sul</t>
  </si>
  <si>
    <t xml:space="preserve"> Rio dos Cedros</t>
  </si>
  <si>
    <t xml:space="preserve"> Rio Fortuna</t>
  </si>
  <si>
    <t xml:space="preserve"> Rio Negrinho</t>
  </si>
  <si>
    <t xml:space="preserve"> Rio Rufino</t>
  </si>
  <si>
    <t xml:space="preserve"> Riqueza</t>
  </si>
  <si>
    <t xml:space="preserve"> Rodeio</t>
  </si>
  <si>
    <t xml:space="preserve"> Romelândia</t>
  </si>
  <si>
    <t xml:space="preserve"> Salete</t>
  </si>
  <si>
    <t xml:space="preserve"> Saltinho</t>
  </si>
  <si>
    <t xml:space="preserve"> Salto Veloso</t>
  </si>
  <si>
    <t xml:space="preserve"> Sangão</t>
  </si>
  <si>
    <t xml:space="preserve"> Santa Cecília</t>
  </si>
  <si>
    <t xml:space="preserve"> Santa Helena</t>
  </si>
  <si>
    <t xml:space="preserve"> Santa Rosa de Lima</t>
  </si>
  <si>
    <t xml:space="preserve"> Santa Rosa do Sul</t>
  </si>
  <si>
    <t xml:space="preserve"> Santa Terezinha</t>
  </si>
  <si>
    <t xml:space="preserve"> Santa Terezinha do Progresso</t>
  </si>
  <si>
    <t xml:space="preserve"> Santiago do Sul</t>
  </si>
  <si>
    <t xml:space="preserve"> Santo Amaro da Imperatriz</t>
  </si>
  <si>
    <t xml:space="preserve"> São Bento do Sul</t>
  </si>
  <si>
    <t xml:space="preserve"> São Bernardino</t>
  </si>
  <si>
    <t xml:space="preserve"> São Bonifácio</t>
  </si>
  <si>
    <t xml:space="preserve"> São Carlos</t>
  </si>
  <si>
    <t xml:space="preserve"> São Cristóvão do Sul</t>
  </si>
  <si>
    <t xml:space="preserve"> São Domingos</t>
  </si>
  <si>
    <t xml:space="preserve"> São Francisco do Sul</t>
  </si>
  <si>
    <t xml:space="preserve"> São João Batista</t>
  </si>
  <si>
    <t xml:space="preserve"> São João do Itaperiú</t>
  </si>
  <si>
    <t xml:space="preserve"> São João do Oeste</t>
  </si>
  <si>
    <t xml:space="preserve"> São João do Sul</t>
  </si>
  <si>
    <t xml:space="preserve"> São Joaquim</t>
  </si>
  <si>
    <t xml:space="preserve"> São José</t>
  </si>
  <si>
    <t xml:space="preserve"> São José do Cedro</t>
  </si>
  <si>
    <t xml:space="preserve"> São José do Cerrito</t>
  </si>
  <si>
    <t xml:space="preserve"> São Lourenço d`Oeste</t>
  </si>
  <si>
    <t xml:space="preserve"> São Ludgero</t>
  </si>
  <si>
    <t xml:space="preserve"> São Martinho</t>
  </si>
  <si>
    <t xml:space="preserve"> São Miguel da Boa Vista</t>
  </si>
  <si>
    <t xml:space="preserve"> São Miguel do Oeste</t>
  </si>
  <si>
    <t xml:space="preserve"> São Pedro de Alcântara</t>
  </si>
  <si>
    <t xml:space="preserve"> Saudades</t>
  </si>
  <si>
    <t xml:space="preserve"> Schroeder</t>
  </si>
  <si>
    <t xml:space="preserve"> Seara</t>
  </si>
  <si>
    <t xml:space="preserve"> Serra Alta</t>
  </si>
  <si>
    <t xml:space="preserve"> Siderópolis</t>
  </si>
  <si>
    <t xml:space="preserve"> Sombrio</t>
  </si>
  <si>
    <t xml:space="preserve"> Sul Brasil</t>
  </si>
  <si>
    <t xml:space="preserve"> Taió</t>
  </si>
  <si>
    <t xml:space="preserve"> Tangará</t>
  </si>
  <si>
    <t xml:space="preserve"> Tigrinhos</t>
  </si>
  <si>
    <t xml:space="preserve"> Tijucas</t>
  </si>
  <si>
    <t xml:space="preserve"> Timbé do Sul</t>
  </si>
  <si>
    <t xml:space="preserve"> Timbó</t>
  </si>
  <si>
    <t xml:space="preserve"> Timbó Grande</t>
  </si>
  <si>
    <t xml:space="preserve"> Três Barras</t>
  </si>
  <si>
    <t xml:space="preserve"> Treviso</t>
  </si>
  <si>
    <t xml:space="preserve"> Treze de Maio</t>
  </si>
  <si>
    <t xml:space="preserve"> Treze Tílias</t>
  </si>
  <si>
    <t xml:space="preserve"> Trombudo Central</t>
  </si>
  <si>
    <t xml:space="preserve"> Tubarão</t>
  </si>
  <si>
    <t xml:space="preserve"> Tunápolis</t>
  </si>
  <si>
    <t xml:space="preserve"> Turvo</t>
  </si>
  <si>
    <t xml:space="preserve"> União do Oeste</t>
  </si>
  <si>
    <t xml:space="preserve"> Urubici</t>
  </si>
  <si>
    <t xml:space="preserve"> Urupema</t>
  </si>
  <si>
    <t xml:space="preserve"> Urussanga</t>
  </si>
  <si>
    <t xml:space="preserve"> Vargeão</t>
  </si>
  <si>
    <t xml:space="preserve"> Vargem</t>
  </si>
  <si>
    <t xml:space="preserve"> Vargem Bonita</t>
  </si>
  <si>
    <t xml:space="preserve"> Vidal Ramos</t>
  </si>
  <si>
    <t xml:space="preserve"> Videira</t>
  </si>
  <si>
    <t xml:space="preserve"> Vitor Meireles</t>
  </si>
  <si>
    <t xml:space="preserve"> Witmarsum</t>
  </si>
  <si>
    <t xml:space="preserve"> Xanxerê</t>
  </si>
  <si>
    <t xml:space="preserve"> Xavantina</t>
  </si>
  <si>
    <t xml:space="preserve"> Xaxim</t>
  </si>
  <si>
    <t xml:space="preserve"> Zortéa</t>
  </si>
  <si>
    <t>Ano</t>
  </si>
  <si>
    <t>Despesa Total</t>
  </si>
  <si>
    <r>
      <t>z</t>
    </r>
    <r>
      <rPr>
        <sz val="8"/>
        <rFont val="Arial"/>
        <family val="2"/>
      </rPr>
      <t>Total</t>
    </r>
  </si>
  <si>
    <r>
      <t>zz</t>
    </r>
    <r>
      <rPr>
        <sz val="8"/>
        <rFont val="Arial"/>
        <family val="2"/>
      </rPr>
      <t>Média</t>
    </r>
  </si>
  <si>
    <r>
      <t>zzz</t>
    </r>
    <r>
      <rPr>
        <sz val="8"/>
        <rFont val="Arial"/>
        <family val="2"/>
      </rPr>
      <t>Máximo</t>
    </r>
  </si>
  <si>
    <r>
      <t>zzz</t>
    </r>
    <r>
      <rPr>
        <sz val="8"/>
        <rFont val="Arial"/>
        <family val="2"/>
      </rPr>
      <t>Mímimo</t>
    </r>
  </si>
  <si>
    <t>zzzzFonte: Tribunal de Contas do Estado de Santa Catarina</t>
  </si>
  <si>
    <r>
      <t>zzzx</t>
    </r>
    <r>
      <rPr>
        <sz val="8"/>
        <rFont val="Arial"/>
        <family val="2"/>
      </rPr>
      <t>Desvio Padrão</t>
    </r>
  </si>
  <si>
    <t>Despesas por Funções Valores Nominais</t>
  </si>
  <si>
    <t>Percentual das Despesas por Funções de Governo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</si>
</sst>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40" fontId="1" fillId="0" borderId="0" xfId="18" applyNumberFormat="1" applyFont="1" applyFill="1" applyBorder="1" applyAlignment="1">
      <alignment horizontal="right"/>
    </xf>
    <xf numFmtId="40" fontId="1" fillId="0" borderId="0" xfId="18" applyNumberFormat="1" applyFont="1" applyFill="1" applyBorder="1" applyAlignment="1">
      <alignment/>
    </xf>
    <xf numFmtId="0" fontId="1" fillId="0" borderId="0" xfId="18" applyNumberFormat="1" applyFont="1" applyFill="1" applyBorder="1" applyAlignment="1">
      <alignment horizontal="center"/>
    </xf>
    <xf numFmtId="40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40" fontId="1" fillId="2" borderId="0" xfId="18" applyNumberFormat="1" applyFont="1" applyFill="1" applyBorder="1" applyAlignment="1">
      <alignment horizontal="right"/>
    </xf>
    <xf numFmtId="40" fontId="1" fillId="2" borderId="0" xfId="18" applyNumberFormat="1" applyFont="1" applyFill="1" applyBorder="1" applyAlignment="1">
      <alignment/>
    </xf>
    <xf numFmtId="0" fontId="1" fillId="2" borderId="0" xfId="18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right"/>
    </xf>
    <xf numFmtId="40" fontId="3" fillId="2" borderId="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97"/>
  <sheetViews>
    <sheetView showGridLines="0"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22.8515625" style="0" bestFit="1" customWidth="1"/>
    <col min="2" max="2" width="6.8515625" style="0" customWidth="1"/>
    <col min="3" max="3" width="12.28125" style="0" customWidth="1"/>
    <col min="4" max="4" width="10.57421875" style="0" bestFit="1" customWidth="1"/>
    <col min="5" max="5" width="13.28125" style="0" bestFit="1" customWidth="1"/>
    <col min="6" max="6" width="11.421875" style="0" bestFit="1" customWidth="1"/>
    <col min="7" max="7" width="13.00390625" style="0" customWidth="1"/>
    <col min="8" max="9" width="10.57421875" style="0" bestFit="1" customWidth="1"/>
    <col min="10" max="10" width="12.28125" style="0" bestFit="1" customWidth="1"/>
    <col min="11" max="11" width="10.57421875" style="0" bestFit="1" customWidth="1"/>
    <col min="12" max="12" width="12.28125" style="0" bestFit="1" customWidth="1"/>
    <col min="13" max="13" width="11.421875" style="0" bestFit="1" customWidth="1"/>
    <col min="15" max="15" width="12.28125" style="0" bestFit="1" customWidth="1"/>
    <col min="16" max="16" width="11.421875" style="0" bestFit="1" customWidth="1"/>
    <col min="17" max="18" width="12.28125" style="0" bestFit="1" customWidth="1"/>
    <col min="19" max="19" width="13.7109375" style="0" bestFit="1" customWidth="1"/>
    <col min="20" max="36" width="13.28125" style="0" customWidth="1"/>
  </cols>
  <sheetData>
    <row r="1" spans="1:36" ht="22.5" customHeight="1">
      <c r="A1" s="19"/>
      <c r="B1" s="18"/>
      <c r="C1" s="20" t="s">
        <v>318</v>
      </c>
      <c r="D1" s="20"/>
      <c r="E1" s="20"/>
      <c r="F1" s="20"/>
      <c r="G1" s="20"/>
      <c r="H1" s="20"/>
      <c r="I1" s="20"/>
      <c r="J1" s="17"/>
      <c r="K1" s="17"/>
      <c r="L1" s="18"/>
      <c r="M1" s="20" t="s">
        <v>318</v>
      </c>
      <c r="N1" s="20"/>
      <c r="O1" s="20"/>
      <c r="P1" s="20"/>
      <c r="Q1" s="20"/>
      <c r="R1" s="20"/>
      <c r="S1" s="20"/>
      <c r="T1" s="21" t="s">
        <v>319</v>
      </c>
      <c r="U1" s="21"/>
      <c r="V1" s="21"/>
      <c r="W1" s="21"/>
      <c r="X1" s="21"/>
      <c r="Y1" s="21"/>
      <c r="Z1" s="21"/>
      <c r="AA1" s="22"/>
      <c r="AB1" s="22"/>
      <c r="AC1" s="23"/>
      <c r="AD1" s="21" t="s">
        <v>319</v>
      </c>
      <c r="AE1" s="21"/>
      <c r="AF1" s="21"/>
      <c r="AG1" s="21"/>
      <c r="AH1" s="21"/>
      <c r="AI1" s="21"/>
      <c r="AJ1" s="21"/>
    </row>
    <row r="2" spans="1:53" ht="45">
      <c r="A2" s="1" t="s">
        <v>0</v>
      </c>
      <c r="B2" s="2" t="s">
        <v>310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311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5</v>
      </c>
      <c r="Y2" s="1" t="s">
        <v>6</v>
      </c>
      <c r="Z2" s="1" t="s">
        <v>7</v>
      </c>
      <c r="AA2" s="1" t="s">
        <v>8</v>
      </c>
      <c r="AB2" s="1" t="s">
        <v>9</v>
      </c>
      <c r="AC2" s="1" t="s">
        <v>10</v>
      </c>
      <c r="AD2" s="1" t="s">
        <v>11</v>
      </c>
      <c r="AE2" s="1" t="s">
        <v>12</v>
      </c>
      <c r="AF2" s="1" t="s">
        <v>13</v>
      </c>
      <c r="AG2" s="1" t="s">
        <v>14</v>
      </c>
      <c r="AH2" s="1" t="s">
        <v>15</v>
      </c>
      <c r="AI2" s="1" t="s">
        <v>16</v>
      </c>
      <c r="AJ2" s="1" t="s">
        <v>311</v>
      </c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36" ht="16.5" customHeight="1">
      <c r="A3" s="3" t="s">
        <v>17</v>
      </c>
      <c r="B3" s="4">
        <v>1998</v>
      </c>
      <c r="C3" s="5">
        <v>61993.9</v>
      </c>
      <c r="D3" s="5">
        <v>0</v>
      </c>
      <c r="E3" s="5">
        <v>347437.39</v>
      </c>
      <c r="F3" s="5">
        <v>51981.51</v>
      </c>
      <c r="G3" s="5">
        <v>1028.3</v>
      </c>
      <c r="H3" s="5">
        <v>0</v>
      </c>
      <c r="I3" s="5">
        <v>0</v>
      </c>
      <c r="J3" s="5">
        <v>411901.63</v>
      </c>
      <c r="K3" s="5">
        <v>1131.55</v>
      </c>
      <c r="L3" s="5">
        <v>35625.12</v>
      </c>
      <c r="M3" s="5">
        <v>0</v>
      </c>
      <c r="N3" s="5">
        <v>0</v>
      </c>
      <c r="O3" s="5">
        <v>119312.47</v>
      </c>
      <c r="P3" s="5">
        <v>0</v>
      </c>
      <c r="Q3" s="5">
        <v>54908.38</v>
      </c>
      <c r="R3" s="5">
        <v>609920.14</v>
      </c>
      <c r="S3" s="5">
        <v>1695240.39</v>
      </c>
      <c r="T3" s="24">
        <f>C3/S3</f>
        <v>0.036569385891047586</v>
      </c>
      <c r="U3" s="24">
        <f>D3/S3</f>
        <v>0</v>
      </c>
      <c r="V3" s="24">
        <f>E3/S3</f>
        <v>0.2049487447617975</v>
      </c>
      <c r="W3" s="24">
        <f>F3/S3</f>
        <v>0.030663208773594644</v>
      </c>
      <c r="X3" s="24">
        <f>G3/S3</f>
        <v>0.0006065806395752523</v>
      </c>
      <c r="Y3" s="24">
        <f>H3/S3</f>
        <v>0</v>
      </c>
      <c r="Z3" s="24">
        <f>I3/S3</f>
        <v>0</v>
      </c>
      <c r="AA3" s="24">
        <f>J3/S3</f>
        <v>0.24297535171398318</v>
      </c>
      <c r="AB3" s="24">
        <f>K3/S3</f>
        <v>0.0006674864560063956</v>
      </c>
      <c r="AC3" s="24">
        <f>L3/S3</f>
        <v>0.021014789530822826</v>
      </c>
      <c r="AD3" s="24">
        <f>M3/S3</f>
        <v>0</v>
      </c>
      <c r="AE3" s="24">
        <f>N3/S3</f>
        <v>0</v>
      </c>
      <c r="AF3" s="24">
        <f>O3/S3</f>
        <v>0.07038085613332987</v>
      </c>
      <c r="AG3" s="24">
        <f>P3/S3</f>
        <v>0</v>
      </c>
      <c r="AH3" s="24">
        <f>Q3/S3</f>
        <v>0.032389730874687335</v>
      </c>
      <c r="AI3" s="24">
        <f>R3/S3</f>
        <v>0.3597838652251555</v>
      </c>
      <c r="AJ3" s="24">
        <f>SUM(T3:AI3)</f>
        <v>1</v>
      </c>
    </row>
    <row r="4" spans="1:36" ht="16.5" customHeight="1">
      <c r="A4" s="6" t="s">
        <v>17</v>
      </c>
      <c r="B4" s="7">
        <v>1999</v>
      </c>
      <c r="C4" s="5">
        <v>75374.12</v>
      </c>
      <c r="D4" s="5">
        <v>0</v>
      </c>
      <c r="E4" s="5">
        <v>434460.27</v>
      </c>
      <c r="F4" s="5">
        <v>307607.06</v>
      </c>
      <c r="G4" s="5">
        <v>2629.22</v>
      </c>
      <c r="H4" s="5">
        <v>0</v>
      </c>
      <c r="I4" s="5">
        <v>0</v>
      </c>
      <c r="J4" s="5">
        <v>548979.5</v>
      </c>
      <c r="K4" s="5">
        <v>8172.16</v>
      </c>
      <c r="L4" s="5">
        <v>178870.65</v>
      </c>
      <c r="M4" s="5">
        <v>0</v>
      </c>
      <c r="N4" s="5">
        <v>0</v>
      </c>
      <c r="O4" s="5">
        <v>108846.21</v>
      </c>
      <c r="P4" s="5">
        <v>0</v>
      </c>
      <c r="Q4" s="5">
        <v>63911.62</v>
      </c>
      <c r="R4" s="5">
        <v>292510.13</v>
      </c>
      <c r="S4" s="5">
        <v>2021360.94</v>
      </c>
      <c r="T4" s="24">
        <f aca="true" t="shared" si="0" ref="T4:T67">C4/S4</f>
        <v>0.03728879811044533</v>
      </c>
      <c r="U4" s="24">
        <f aca="true" t="shared" si="1" ref="U4:U67">D4/S4</f>
        <v>0</v>
      </c>
      <c r="V4" s="24">
        <f aca="true" t="shared" si="2" ref="V4:V67">E4/S4</f>
        <v>0.21493453316655067</v>
      </c>
      <c r="W4" s="24">
        <f aca="true" t="shared" si="3" ref="W4:W67">F4/S4</f>
        <v>0.15217819534991114</v>
      </c>
      <c r="X4" s="24">
        <f aca="true" t="shared" si="4" ref="X4:X67">G4/S4</f>
        <v>0.0013007177233770035</v>
      </c>
      <c r="Y4" s="24">
        <f aca="true" t="shared" si="5" ref="Y4:Y67">H4/S4</f>
        <v>0</v>
      </c>
      <c r="Z4" s="24">
        <f aca="true" t="shared" si="6" ref="Z4:Z67">I4/S4</f>
        <v>0</v>
      </c>
      <c r="AA4" s="24">
        <f aca="true" t="shared" si="7" ref="AA4:AA67">J4/S4</f>
        <v>0.27158905128541766</v>
      </c>
      <c r="AB4" s="24">
        <f aca="true" t="shared" si="8" ref="AB4:AB67">K4/S4</f>
        <v>0.0040428999285995896</v>
      </c>
      <c r="AC4" s="24">
        <f aca="true" t="shared" si="9" ref="AC4:AC67">L4/S4</f>
        <v>0.08849020798828734</v>
      </c>
      <c r="AD4" s="24">
        <f aca="true" t="shared" si="10" ref="AD4:AD67">M4/S4</f>
        <v>0</v>
      </c>
      <c r="AE4" s="24">
        <f aca="true" t="shared" si="11" ref="AE4:AE67">N4/S4</f>
        <v>0</v>
      </c>
      <c r="AF4" s="24">
        <f aca="true" t="shared" si="12" ref="AF4:AF67">O4/S4</f>
        <v>0.05384798323054566</v>
      </c>
      <c r="AG4" s="24">
        <f aca="true" t="shared" si="13" ref="AG4:AG67">P4/S4</f>
        <v>0</v>
      </c>
      <c r="AH4" s="24">
        <f aca="true" t="shared" si="14" ref="AH4:AH67">Q4/S4</f>
        <v>0.03161811368532728</v>
      </c>
      <c r="AI4" s="24">
        <f aca="true" t="shared" si="15" ref="AI4:AI67">R4/S4</f>
        <v>0.1447094995315384</v>
      </c>
      <c r="AJ4" s="24">
        <f aca="true" t="shared" si="16" ref="AJ4:AJ67">SUM(T4:AI4)</f>
        <v>1</v>
      </c>
    </row>
    <row r="5" spans="1:36" ht="16.5" customHeight="1">
      <c r="A5" s="3" t="s">
        <v>17</v>
      </c>
      <c r="B5" s="4">
        <v>2000</v>
      </c>
      <c r="C5" s="5">
        <v>79676.26</v>
      </c>
      <c r="D5" s="5">
        <v>0</v>
      </c>
      <c r="E5" s="5">
        <v>401982.76</v>
      </c>
      <c r="F5" s="5">
        <v>315151.15</v>
      </c>
      <c r="G5" s="5">
        <v>478.33</v>
      </c>
      <c r="H5" s="5">
        <v>0</v>
      </c>
      <c r="I5" s="5">
        <v>0</v>
      </c>
      <c r="J5" s="5">
        <v>669196.04</v>
      </c>
      <c r="K5" s="5">
        <v>1574.02</v>
      </c>
      <c r="L5" s="5">
        <v>260240.41</v>
      </c>
      <c r="M5" s="5">
        <v>0</v>
      </c>
      <c r="N5" s="5">
        <v>0</v>
      </c>
      <c r="O5" s="5">
        <v>169439.63</v>
      </c>
      <c r="P5" s="5">
        <v>0</v>
      </c>
      <c r="Q5" s="5">
        <v>76401.82</v>
      </c>
      <c r="R5" s="5">
        <v>355399.6</v>
      </c>
      <c r="S5" s="5">
        <v>2329540.02</v>
      </c>
      <c r="T5" s="24">
        <f t="shared" si="0"/>
        <v>0.03420257188799014</v>
      </c>
      <c r="U5" s="24">
        <f t="shared" si="1"/>
        <v>0</v>
      </c>
      <c r="V5" s="24">
        <f t="shared" si="2"/>
        <v>0.17255885563193715</v>
      </c>
      <c r="W5" s="24">
        <f t="shared" si="3"/>
        <v>0.13528471170029524</v>
      </c>
      <c r="X5" s="24">
        <f t="shared" si="4"/>
        <v>0.00020533238145442978</v>
      </c>
      <c r="Y5" s="24">
        <f t="shared" si="5"/>
        <v>0</v>
      </c>
      <c r="Z5" s="24">
        <f t="shared" si="6"/>
        <v>0</v>
      </c>
      <c r="AA5" s="24">
        <f t="shared" si="7"/>
        <v>0.2872653117159155</v>
      </c>
      <c r="AB5" s="24">
        <f t="shared" si="8"/>
        <v>0.0006756784543242146</v>
      </c>
      <c r="AC5" s="24">
        <f t="shared" si="9"/>
        <v>0.11171321710111681</v>
      </c>
      <c r="AD5" s="24">
        <f t="shared" si="10"/>
        <v>0</v>
      </c>
      <c r="AE5" s="24">
        <f t="shared" si="11"/>
        <v>0</v>
      </c>
      <c r="AF5" s="24">
        <f t="shared" si="12"/>
        <v>0.07273523036534912</v>
      </c>
      <c r="AG5" s="24">
        <f t="shared" si="13"/>
        <v>0</v>
      </c>
      <c r="AH5" s="24">
        <f t="shared" si="14"/>
        <v>0.032796955340565474</v>
      </c>
      <c r="AI5" s="24">
        <f t="shared" si="15"/>
        <v>0.1525621354210519</v>
      </c>
      <c r="AJ5" s="24">
        <f t="shared" si="16"/>
        <v>1</v>
      </c>
    </row>
    <row r="6" spans="1:36" ht="16.5" customHeight="1">
      <c r="A6" s="3" t="s">
        <v>17</v>
      </c>
      <c r="B6" s="4">
        <v>2001</v>
      </c>
      <c r="C6" s="5">
        <v>66664.99</v>
      </c>
      <c r="D6" s="5">
        <v>0</v>
      </c>
      <c r="E6" s="5">
        <v>410662.62</v>
      </c>
      <c r="F6" s="5">
        <v>177564.5</v>
      </c>
      <c r="G6" s="5">
        <v>1071.8</v>
      </c>
      <c r="H6" s="5">
        <v>0</v>
      </c>
      <c r="I6" s="5">
        <v>0</v>
      </c>
      <c r="J6" s="5">
        <v>738559.73</v>
      </c>
      <c r="K6" s="5">
        <v>285.2</v>
      </c>
      <c r="L6" s="5">
        <v>256971.46</v>
      </c>
      <c r="M6" s="5">
        <v>0</v>
      </c>
      <c r="N6" s="5">
        <v>0</v>
      </c>
      <c r="O6" s="5">
        <v>253211.94</v>
      </c>
      <c r="P6" s="5">
        <v>4078.42</v>
      </c>
      <c r="Q6" s="5">
        <v>138714.77</v>
      </c>
      <c r="R6" s="5">
        <v>197958.44</v>
      </c>
      <c r="S6" s="5">
        <v>2245743.87</v>
      </c>
      <c r="T6" s="24">
        <f t="shared" si="0"/>
        <v>0.029685037056340714</v>
      </c>
      <c r="U6" s="24">
        <f t="shared" si="1"/>
        <v>0</v>
      </c>
      <c r="V6" s="24">
        <f t="shared" si="2"/>
        <v>0.18286262538033776</v>
      </c>
      <c r="W6" s="24">
        <f t="shared" si="3"/>
        <v>0.0790671199739265</v>
      </c>
      <c r="X6" s="24">
        <f t="shared" si="4"/>
        <v>0.0004772583438021362</v>
      </c>
      <c r="Y6" s="24">
        <f t="shared" si="5"/>
        <v>0</v>
      </c>
      <c r="Z6" s="24">
        <f t="shared" si="6"/>
        <v>0</v>
      </c>
      <c r="AA6" s="24">
        <f t="shared" si="7"/>
        <v>0.3288708654028297</v>
      </c>
      <c r="AB6" s="24">
        <f t="shared" si="8"/>
        <v>0.0001269957824709547</v>
      </c>
      <c r="AC6" s="24">
        <f t="shared" si="9"/>
        <v>0.11442598750141528</v>
      </c>
      <c r="AD6" s="24">
        <f t="shared" si="10"/>
        <v>0</v>
      </c>
      <c r="AE6" s="24">
        <f t="shared" si="11"/>
        <v>0</v>
      </c>
      <c r="AF6" s="24">
        <f t="shared" si="12"/>
        <v>0.11275192304098329</v>
      </c>
      <c r="AG6" s="24">
        <f t="shared" si="13"/>
        <v>0.0018160664065399407</v>
      </c>
      <c r="AH6" s="24">
        <f t="shared" si="14"/>
        <v>0.06176784977709857</v>
      </c>
      <c r="AI6" s="24">
        <f t="shared" si="15"/>
        <v>0.08814827133425504</v>
      </c>
      <c r="AJ6" s="24">
        <f t="shared" si="16"/>
        <v>1</v>
      </c>
    </row>
    <row r="7" spans="1:36" ht="16.5" customHeight="1">
      <c r="A7" s="8" t="s">
        <v>18</v>
      </c>
      <c r="B7" s="9">
        <v>1998</v>
      </c>
      <c r="C7" s="10">
        <v>267641.51</v>
      </c>
      <c r="D7" s="10">
        <v>0</v>
      </c>
      <c r="E7" s="10">
        <v>849399.98</v>
      </c>
      <c r="F7" s="10">
        <v>592746.75</v>
      </c>
      <c r="G7" s="10">
        <v>3374.08</v>
      </c>
      <c r="H7" s="10">
        <v>43234.85</v>
      </c>
      <c r="I7" s="10">
        <v>27600</v>
      </c>
      <c r="J7" s="10">
        <v>2276144.23</v>
      </c>
      <c r="K7" s="10">
        <v>0</v>
      </c>
      <c r="L7" s="10">
        <v>448740.07</v>
      </c>
      <c r="M7" s="10">
        <v>43449.33</v>
      </c>
      <c r="N7" s="10">
        <v>0</v>
      </c>
      <c r="O7" s="10">
        <v>612159.05</v>
      </c>
      <c r="P7" s="10">
        <v>0</v>
      </c>
      <c r="Q7" s="10">
        <v>281548.3</v>
      </c>
      <c r="R7" s="10">
        <v>833697.51</v>
      </c>
      <c r="S7" s="10">
        <v>6279735.660000001</v>
      </c>
      <c r="T7" s="24">
        <f t="shared" si="0"/>
        <v>0.04261986881148433</v>
      </c>
      <c r="U7" s="24">
        <f t="shared" si="1"/>
        <v>0</v>
      </c>
      <c r="V7" s="24">
        <f t="shared" si="2"/>
        <v>0.13526046731718638</v>
      </c>
      <c r="W7" s="24">
        <f t="shared" si="3"/>
        <v>0.0943903982735477</v>
      </c>
      <c r="X7" s="24">
        <f t="shared" si="4"/>
        <v>0.0005372965014263035</v>
      </c>
      <c r="Y7" s="24">
        <f t="shared" si="5"/>
        <v>0.006884820053078475</v>
      </c>
      <c r="Z7" s="24">
        <f t="shared" si="6"/>
        <v>0.004395089458271878</v>
      </c>
      <c r="AA7" s="24">
        <f t="shared" si="7"/>
        <v>0.36245860546302033</v>
      </c>
      <c r="AB7" s="24">
        <f t="shared" si="8"/>
        <v>0</v>
      </c>
      <c r="AC7" s="24">
        <f t="shared" si="9"/>
        <v>0.07145843301308641</v>
      </c>
      <c r="AD7" s="24">
        <f t="shared" si="10"/>
        <v>0.006918974356955655</v>
      </c>
      <c r="AE7" s="24">
        <f t="shared" si="11"/>
        <v>0</v>
      </c>
      <c r="AF7" s="24">
        <f t="shared" si="12"/>
        <v>0.09748165896524376</v>
      </c>
      <c r="AG7" s="24">
        <f t="shared" si="13"/>
        <v>0</v>
      </c>
      <c r="AH7" s="24">
        <f t="shared" si="14"/>
        <v>0.0448344190334916</v>
      </c>
      <c r="AI7" s="24">
        <f t="shared" si="15"/>
        <v>0.13275996875320703</v>
      </c>
      <c r="AJ7" s="24">
        <f t="shared" si="16"/>
        <v>0.9999999999999999</v>
      </c>
    </row>
    <row r="8" spans="1:36" ht="16.5" customHeight="1">
      <c r="A8" s="11" t="s">
        <v>18</v>
      </c>
      <c r="B8" s="12">
        <v>1999</v>
      </c>
      <c r="C8" s="10">
        <v>336102.86</v>
      </c>
      <c r="D8" s="10">
        <v>0</v>
      </c>
      <c r="E8" s="10">
        <v>949785.24</v>
      </c>
      <c r="F8" s="10">
        <v>288376.46</v>
      </c>
      <c r="G8" s="10">
        <v>3368.73</v>
      </c>
      <c r="H8" s="10">
        <v>42050.45</v>
      </c>
      <c r="I8" s="10">
        <v>13200</v>
      </c>
      <c r="J8" s="10">
        <v>2874935.44</v>
      </c>
      <c r="K8" s="10">
        <v>93997.81</v>
      </c>
      <c r="L8" s="10">
        <v>231327.82</v>
      </c>
      <c r="M8" s="10">
        <v>38965.56</v>
      </c>
      <c r="N8" s="10">
        <v>0</v>
      </c>
      <c r="O8" s="10">
        <v>797349.11</v>
      </c>
      <c r="P8" s="10">
        <v>0</v>
      </c>
      <c r="Q8" s="10">
        <v>402679.41</v>
      </c>
      <c r="R8" s="10">
        <v>1096214.73</v>
      </c>
      <c r="S8" s="10">
        <v>7168353.619999999</v>
      </c>
      <c r="T8" s="24">
        <f t="shared" si="0"/>
        <v>0.046887036803298775</v>
      </c>
      <c r="U8" s="24">
        <f t="shared" si="1"/>
        <v>0</v>
      </c>
      <c r="V8" s="24">
        <f t="shared" si="2"/>
        <v>0.1324969847120907</v>
      </c>
      <c r="W8" s="24">
        <f t="shared" si="3"/>
        <v>0.04022910633139218</v>
      </c>
      <c r="X8" s="24">
        <f t="shared" si="4"/>
        <v>0.0004699447290938753</v>
      </c>
      <c r="Y8" s="24">
        <f t="shared" si="5"/>
        <v>0.005866123831095264</v>
      </c>
      <c r="Z8" s="24">
        <f t="shared" si="6"/>
        <v>0.0018414270137527063</v>
      </c>
      <c r="AA8" s="24">
        <f t="shared" si="7"/>
        <v>0.40105937742507747</v>
      </c>
      <c r="AB8" s="24">
        <f t="shared" si="8"/>
        <v>0.013112886861181384</v>
      </c>
      <c r="AC8" s="24">
        <f t="shared" si="9"/>
        <v>0.03227070430155481</v>
      </c>
      <c r="AD8" s="24">
        <f t="shared" si="10"/>
        <v>0.005435775362878931</v>
      </c>
      <c r="AE8" s="24">
        <f t="shared" si="11"/>
        <v>0</v>
      </c>
      <c r="AF8" s="24">
        <f t="shared" si="12"/>
        <v>0.11123183261709682</v>
      </c>
      <c r="AG8" s="24">
        <f t="shared" si="13"/>
        <v>0</v>
      </c>
      <c r="AH8" s="24">
        <f t="shared" si="14"/>
        <v>0.05617460177696982</v>
      </c>
      <c r="AI8" s="24">
        <f t="shared" si="15"/>
        <v>0.15292419823451736</v>
      </c>
      <c r="AJ8" s="24">
        <f t="shared" si="16"/>
        <v>1.0000000000000002</v>
      </c>
    </row>
    <row r="9" spans="1:36" ht="16.5" customHeight="1">
      <c r="A9" s="8" t="s">
        <v>18</v>
      </c>
      <c r="B9" s="9">
        <v>2000</v>
      </c>
      <c r="C9" s="10">
        <v>328538.46</v>
      </c>
      <c r="D9" s="10">
        <v>0</v>
      </c>
      <c r="E9" s="10">
        <v>1031296.87</v>
      </c>
      <c r="F9" s="10">
        <v>103157.28</v>
      </c>
      <c r="G9" s="10">
        <v>2037.5</v>
      </c>
      <c r="H9" s="10">
        <v>38288.84</v>
      </c>
      <c r="I9" s="10">
        <v>7150</v>
      </c>
      <c r="J9" s="10">
        <v>2932479.55</v>
      </c>
      <c r="K9" s="10">
        <v>0</v>
      </c>
      <c r="L9" s="10">
        <v>328063.01</v>
      </c>
      <c r="M9" s="10">
        <v>76777.28</v>
      </c>
      <c r="N9" s="10">
        <v>0</v>
      </c>
      <c r="O9" s="10">
        <v>775129.36</v>
      </c>
      <c r="P9" s="10">
        <v>0</v>
      </c>
      <c r="Q9" s="10">
        <v>508154.9</v>
      </c>
      <c r="R9" s="10">
        <v>1789696.8</v>
      </c>
      <c r="S9" s="10">
        <v>7920769.85</v>
      </c>
      <c r="T9" s="24">
        <f t="shared" si="0"/>
        <v>0.0414780969806868</v>
      </c>
      <c r="U9" s="24">
        <f t="shared" si="1"/>
        <v>0</v>
      </c>
      <c r="V9" s="24">
        <f t="shared" si="2"/>
        <v>0.13020159524013944</v>
      </c>
      <c r="W9" s="24">
        <f t="shared" si="3"/>
        <v>0.013023643150040523</v>
      </c>
      <c r="X9" s="24">
        <f t="shared" si="4"/>
        <v>0.00025723509691422233</v>
      </c>
      <c r="Y9" s="24">
        <f t="shared" si="5"/>
        <v>0.004833979616261669</v>
      </c>
      <c r="Z9" s="24">
        <f t="shared" si="6"/>
        <v>0.0009026900333431605</v>
      </c>
      <c r="AA9" s="24">
        <f t="shared" si="7"/>
        <v>0.3702265822052638</v>
      </c>
      <c r="AB9" s="24">
        <f t="shared" si="8"/>
        <v>0</v>
      </c>
      <c r="AC9" s="24">
        <f t="shared" si="9"/>
        <v>0.041418071249728336</v>
      </c>
      <c r="AD9" s="24">
        <f t="shared" si="10"/>
        <v>0.009693158803244359</v>
      </c>
      <c r="AE9" s="24">
        <f t="shared" si="11"/>
        <v>0</v>
      </c>
      <c r="AF9" s="24">
        <f t="shared" si="12"/>
        <v>0.09786035633897379</v>
      </c>
      <c r="AG9" s="24">
        <f t="shared" si="13"/>
        <v>0</v>
      </c>
      <c r="AH9" s="24">
        <f t="shared" si="14"/>
        <v>0.0641547361712574</v>
      </c>
      <c r="AI9" s="24">
        <f t="shared" si="15"/>
        <v>0.22594985511414653</v>
      </c>
      <c r="AJ9" s="24">
        <f t="shared" si="16"/>
        <v>1</v>
      </c>
    </row>
    <row r="10" spans="1:36" ht="16.5" customHeight="1">
      <c r="A10" s="8" t="s">
        <v>18</v>
      </c>
      <c r="B10" s="9">
        <v>2001</v>
      </c>
      <c r="C10" s="10">
        <v>380298.11</v>
      </c>
      <c r="D10" s="10">
        <v>0</v>
      </c>
      <c r="E10" s="10">
        <v>1107309.48</v>
      </c>
      <c r="F10" s="10">
        <v>93519.24</v>
      </c>
      <c r="G10" s="10">
        <v>1529.84</v>
      </c>
      <c r="H10" s="10">
        <v>26378.53</v>
      </c>
      <c r="I10" s="10">
        <v>10350</v>
      </c>
      <c r="J10" s="10">
        <v>3649466.24</v>
      </c>
      <c r="K10" s="10">
        <v>0</v>
      </c>
      <c r="L10" s="10">
        <v>356183.89</v>
      </c>
      <c r="M10" s="10">
        <v>1176097.25</v>
      </c>
      <c r="N10" s="10">
        <v>0</v>
      </c>
      <c r="O10" s="10">
        <v>879781.24</v>
      </c>
      <c r="P10" s="10">
        <v>0</v>
      </c>
      <c r="Q10" s="10">
        <v>399876.56</v>
      </c>
      <c r="R10" s="10">
        <v>833154.69</v>
      </c>
      <c r="S10" s="10">
        <v>8913945.069999998</v>
      </c>
      <c r="T10" s="24">
        <f t="shared" si="0"/>
        <v>0.042663277259795816</v>
      </c>
      <c r="U10" s="24">
        <f t="shared" si="1"/>
        <v>0</v>
      </c>
      <c r="V10" s="24">
        <f t="shared" si="2"/>
        <v>0.12422215655407894</v>
      </c>
      <c r="W10" s="24">
        <f t="shared" si="3"/>
        <v>0.010491341293401084</v>
      </c>
      <c r="X10" s="24">
        <f t="shared" si="4"/>
        <v>0.00017162322495666894</v>
      </c>
      <c r="Y10" s="24">
        <f t="shared" si="5"/>
        <v>0.0029592430503949697</v>
      </c>
      <c r="Z10" s="24">
        <f t="shared" si="6"/>
        <v>0.0011611020618506013</v>
      </c>
      <c r="AA10" s="24">
        <f t="shared" si="7"/>
        <v>0.4094108962239769</v>
      </c>
      <c r="AB10" s="24">
        <f t="shared" si="8"/>
        <v>0</v>
      </c>
      <c r="AC10" s="24">
        <f t="shared" si="9"/>
        <v>0.03995805305091476</v>
      </c>
      <c r="AD10" s="24">
        <f t="shared" si="10"/>
        <v>0.13193902820404077</v>
      </c>
      <c r="AE10" s="24">
        <f t="shared" si="11"/>
        <v>0</v>
      </c>
      <c r="AF10" s="24">
        <f t="shared" si="12"/>
        <v>0.09869717987840373</v>
      </c>
      <c r="AG10" s="24">
        <f t="shared" si="13"/>
        <v>0</v>
      </c>
      <c r="AH10" s="24">
        <f t="shared" si="14"/>
        <v>0.044859661671664317</v>
      </c>
      <c r="AI10" s="24">
        <f t="shared" si="15"/>
        <v>0.09346643752652159</v>
      </c>
      <c r="AJ10" s="24">
        <f t="shared" si="16"/>
        <v>1.0000000000000002</v>
      </c>
    </row>
    <row r="11" spans="1:36" ht="16.5" customHeight="1">
      <c r="A11" s="3" t="s">
        <v>19</v>
      </c>
      <c r="B11" s="4">
        <v>1998</v>
      </c>
      <c r="C11" s="5">
        <v>87268.79</v>
      </c>
      <c r="D11" s="5">
        <v>0</v>
      </c>
      <c r="E11" s="5">
        <v>348197.19</v>
      </c>
      <c r="F11" s="5">
        <v>125392.87</v>
      </c>
      <c r="G11" s="5">
        <v>0</v>
      </c>
      <c r="H11" s="5">
        <v>7012.5</v>
      </c>
      <c r="I11" s="5">
        <v>0</v>
      </c>
      <c r="J11" s="5">
        <v>1095463.16</v>
      </c>
      <c r="K11" s="5">
        <v>0</v>
      </c>
      <c r="L11" s="5">
        <v>221508.67</v>
      </c>
      <c r="M11" s="5">
        <v>0</v>
      </c>
      <c r="N11" s="5">
        <v>0</v>
      </c>
      <c r="O11" s="5">
        <v>149146.5</v>
      </c>
      <c r="P11" s="5">
        <v>0</v>
      </c>
      <c r="Q11" s="5">
        <v>71280.46</v>
      </c>
      <c r="R11" s="5">
        <v>480397.04</v>
      </c>
      <c r="S11" s="5">
        <v>2585667.18</v>
      </c>
      <c r="T11" s="24">
        <f t="shared" si="0"/>
        <v>0.0337509756379396</v>
      </c>
      <c r="U11" s="24">
        <f t="shared" si="1"/>
        <v>0</v>
      </c>
      <c r="V11" s="24">
        <f t="shared" si="2"/>
        <v>0.13466434995705828</v>
      </c>
      <c r="W11" s="24">
        <f t="shared" si="3"/>
        <v>0.04849536358349105</v>
      </c>
      <c r="X11" s="24">
        <f t="shared" si="4"/>
        <v>0</v>
      </c>
      <c r="Y11" s="24">
        <f t="shared" si="5"/>
        <v>0.002712065982134638</v>
      </c>
      <c r="Z11" s="24">
        <f t="shared" si="6"/>
        <v>0</v>
      </c>
      <c r="AA11" s="24">
        <f t="shared" si="7"/>
        <v>0.4236675038741838</v>
      </c>
      <c r="AB11" s="24">
        <f t="shared" si="8"/>
        <v>0</v>
      </c>
      <c r="AC11" s="24">
        <f t="shared" si="9"/>
        <v>0.0856678971343868</v>
      </c>
      <c r="AD11" s="24">
        <f t="shared" si="10"/>
        <v>0</v>
      </c>
      <c r="AE11" s="24">
        <f t="shared" si="11"/>
        <v>0</v>
      </c>
      <c r="AF11" s="24">
        <f t="shared" si="12"/>
        <v>0.05768201768334314</v>
      </c>
      <c r="AG11" s="24">
        <f t="shared" si="13"/>
        <v>0</v>
      </c>
      <c r="AH11" s="24">
        <f t="shared" si="14"/>
        <v>0.027567530945726743</v>
      </c>
      <c r="AI11" s="24">
        <f t="shared" si="15"/>
        <v>0.18579229520173587</v>
      </c>
      <c r="AJ11" s="24">
        <f t="shared" si="16"/>
        <v>0.9999999999999999</v>
      </c>
    </row>
    <row r="12" spans="1:36" ht="16.5" customHeight="1">
      <c r="A12" s="6" t="s">
        <v>19</v>
      </c>
      <c r="B12" s="7">
        <v>1999</v>
      </c>
      <c r="C12" s="5">
        <v>93216.88</v>
      </c>
      <c r="D12" s="5">
        <v>0</v>
      </c>
      <c r="E12" s="5">
        <v>352188.43</v>
      </c>
      <c r="F12" s="5">
        <v>111519.15</v>
      </c>
      <c r="G12" s="5">
        <v>0</v>
      </c>
      <c r="H12" s="5">
        <v>11229.99</v>
      </c>
      <c r="I12" s="5">
        <v>0</v>
      </c>
      <c r="J12" s="5">
        <v>1047188.61</v>
      </c>
      <c r="K12" s="5">
        <v>0</v>
      </c>
      <c r="L12" s="5">
        <v>267345.86</v>
      </c>
      <c r="M12" s="5">
        <v>1085.15</v>
      </c>
      <c r="N12" s="5">
        <v>0</v>
      </c>
      <c r="O12" s="5">
        <v>160729.23</v>
      </c>
      <c r="P12" s="5">
        <v>0</v>
      </c>
      <c r="Q12" s="5">
        <v>64056.3</v>
      </c>
      <c r="R12" s="5">
        <v>457082.74</v>
      </c>
      <c r="S12" s="5">
        <v>2565642.34</v>
      </c>
      <c r="T12" s="24">
        <f t="shared" si="0"/>
        <v>0.03633276491687458</v>
      </c>
      <c r="U12" s="24">
        <f t="shared" si="1"/>
        <v>0</v>
      </c>
      <c r="V12" s="24">
        <f t="shared" si="2"/>
        <v>0.13727105470203615</v>
      </c>
      <c r="W12" s="24">
        <f t="shared" si="3"/>
        <v>0.043466366399301</v>
      </c>
      <c r="X12" s="24">
        <f t="shared" si="4"/>
        <v>0</v>
      </c>
      <c r="Y12" s="24">
        <f t="shared" si="5"/>
        <v>0.004377067615745693</v>
      </c>
      <c r="Z12" s="24">
        <f t="shared" si="6"/>
        <v>0</v>
      </c>
      <c r="AA12" s="24">
        <f t="shared" si="7"/>
        <v>0.4081584536058132</v>
      </c>
      <c r="AB12" s="24">
        <f t="shared" si="8"/>
        <v>0</v>
      </c>
      <c r="AC12" s="24">
        <f t="shared" si="9"/>
        <v>0.10420231059953587</v>
      </c>
      <c r="AD12" s="24">
        <f t="shared" si="10"/>
        <v>0.00042295451048722564</v>
      </c>
      <c r="AE12" s="24">
        <f t="shared" si="11"/>
        <v>0</v>
      </c>
      <c r="AF12" s="24">
        <f t="shared" si="12"/>
        <v>0.0626467795195491</v>
      </c>
      <c r="AG12" s="24">
        <f t="shared" si="13"/>
        <v>0</v>
      </c>
      <c r="AH12" s="24">
        <f t="shared" si="14"/>
        <v>0.02496696402352013</v>
      </c>
      <c r="AI12" s="24">
        <f t="shared" si="15"/>
        <v>0.1781552841071371</v>
      </c>
      <c r="AJ12" s="24">
        <f t="shared" si="16"/>
        <v>1.0000000000000002</v>
      </c>
    </row>
    <row r="13" spans="1:36" ht="16.5" customHeight="1">
      <c r="A13" s="3" t="s">
        <v>19</v>
      </c>
      <c r="B13" s="4">
        <v>2000</v>
      </c>
      <c r="C13" s="5">
        <v>105976.45</v>
      </c>
      <c r="D13" s="5">
        <v>0</v>
      </c>
      <c r="E13" s="5">
        <v>372908.84</v>
      </c>
      <c r="F13" s="5">
        <v>268152.73</v>
      </c>
      <c r="G13" s="5">
        <v>0</v>
      </c>
      <c r="H13" s="5">
        <v>12550.92</v>
      </c>
      <c r="I13" s="5">
        <v>0</v>
      </c>
      <c r="J13" s="5">
        <v>1226238.38</v>
      </c>
      <c r="K13" s="5">
        <v>0</v>
      </c>
      <c r="L13" s="5">
        <v>216424.71</v>
      </c>
      <c r="M13" s="5">
        <v>2319.98</v>
      </c>
      <c r="N13" s="5">
        <v>0</v>
      </c>
      <c r="O13" s="5">
        <v>205729.26</v>
      </c>
      <c r="P13" s="5">
        <v>0</v>
      </c>
      <c r="Q13" s="5">
        <v>101493.62</v>
      </c>
      <c r="R13" s="5">
        <v>465716.76</v>
      </c>
      <c r="S13" s="5">
        <v>2977511.65</v>
      </c>
      <c r="T13" s="24">
        <f t="shared" si="0"/>
        <v>0.0355922872711514</v>
      </c>
      <c r="U13" s="24">
        <f t="shared" si="1"/>
        <v>0</v>
      </c>
      <c r="V13" s="24">
        <f t="shared" si="2"/>
        <v>0.12524177361321157</v>
      </c>
      <c r="W13" s="24">
        <f t="shared" si="3"/>
        <v>0.09005933864272202</v>
      </c>
      <c r="X13" s="24">
        <f t="shared" si="4"/>
        <v>0</v>
      </c>
      <c r="Y13" s="24">
        <f t="shared" si="5"/>
        <v>0.004215237915190021</v>
      </c>
      <c r="Z13" s="24">
        <f t="shared" si="6"/>
        <v>0</v>
      </c>
      <c r="AA13" s="24">
        <f t="shared" si="7"/>
        <v>0.4118332769579591</v>
      </c>
      <c r="AB13" s="24">
        <f t="shared" si="8"/>
        <v>0</v>
      </c>
      <c r="AC13" s="24">
        <f t="shared" si="9"/>
        <v>0.07268643600437298</v>
      </c>
      <c r="AD13" s="24">
        <f t="shared" si="10"/>
        <v>0.0007791673963727396</v>
      </c>
      <c r="AE13" s="24">
        <f t="shared" si="11"/>
        <v>0</v>
      </c>
      <c r="AF13" s="24">
        <f t="shared" si="12"/>
        <v>0.06909435937891294</v>
      </c>
      <c r="AG13" s="24">
        <f t="shared" si="13"/>
        <v>0</v>
      </c>
      <c r="AH13" s="24">
        <f t="shared" si="14"/>
        <v>0.03408672473204261</v>
      </c>
      <c r="AI13" s="24">
        <f t="shared" si="15"/>
        <v>0.1564113980880646</v>
      </c>
      <c r="AJ13" s="24">
        <f t="shared" si="16"/>
        <v>1</v>
      </c>
    </row>
    <row r="14" spans="1:36" ht="16.5" customHeight="1">
      <c r="A14" s="3" t="s">
        <v>19</v>
      </c>
      <c r="B14" s="4">
        <v>2001</v>
      </c>
      <c r="C14" s="5">
        <v>114811.68</v>
      </c>
      <c r="D14" s="5">
        <v>0</v>
      </c>
      <c r="E14" s="5">
        <v>432903.5</v>
      </c>
      <c r="F14" s="5">
        <v>221774.79</v>
      </c>
      <c r="G14" s="5">
        <v>0</v>
      </c>
      <c r="H14" s="5">
        <v>12178.73</v>
      </c>
      <c r="I14" s="5">
        <v>0</v>
      </c>
      <c r="J14" s="5">
        <v>1485121.94</v>
      </c>
      <c r="K14" s="5">
        <v>0</v>
      </c>
      <c r="L14" s="5">
        <v>303048.96</v>
      </c>
      <c r="M14" s="5">
        <v>1117.75</v>
      </c>
      <c r="N14" s="5">
        <v>0</v>
      </c>
      <c r="O14" s="5">
        <v>279714.14</v>
      </c>
      <c r="P14" s="5">
        <v>0</v>
      </c>
      <c r="Q14" s="5">
        <v>141312.1</v>
      </c>
      <c r="R14" s="5">
        <v>729868.02</v>
      </c>
      <c r="S14" s="5">
        <v>3721851.61</v>
      </c>
      <c r="T14" s="24">
        <f t="shared" si="0"/>
        <v>0.03084800041235389</v>
      </c>
      <c r="U14" s="24">
        <f t="shared" si="1"/>
        <v>0</v>
      </c>
      <c r="V14" s="24">
        <f t="shared" si="2"/>
        <v>0.1163140139270625</v>
      </c>
      <c r="W14" s="24">
        <f t="shared" si="3"/>
        <v>0.059587219813957065</v>
      </c>
      <c r="X14" s="24">
        <f t="shared" si="4"/>
        <v>0</v>
      </c>
      <c r="Y14" s="24">
        <f t="shared" si="5"/>
        <v>0.0032722234189234644</v>
      </c>
      <c r="Z14" s="24">
        <f t="shared" si="6"/>
        <v>0</v>
      </c>
      <c r="AA14" s="24">
        <f t="shared" si="7"/>
        <v>0.3990277140576274</v>
      </c>
      <c r="AB14" s="24">
        <f t="shared" si="8"/>
        <v>0</v>
      </c>
      <c r="AC14" s="24">
        <f t="shared" si="9"/>
        <v>0.0814242457130095</v>
      </c>
      <c r="AD14" s="24">
        <f t="shared" si="10"/>
        <v>0.0003003209469708009</v>
      </c>
      <c r="AE14" s="24">
        <f t="shared" si="11"/>
        <v>0</v>
      </c>
      <c r="AF14" s="24">
        <f t="shared" si="12"/>
        <v>0.07515456533743967</v>
      </c>
      <c r="AG14" s="24">
        <f t="shared" si="13"/>
        <v>0</v>
      </c>
      <c r="AH14" s="24">
        <f t="shared" si="14"/>
        <v>0.03796822517596289</v>
      </c>
      <c r="AI14" s="24">
        <f t="shared" si="15"/>
        <v>0.19610347119669289</v>
      </c>
      <c r="AJ14" s="24">
        <f t="shared" si="16"/>
        <v>1.0000000000000002</v>
      </c>
    </row>
    <row r="15" spans="1:36" ht="16.5" customHeight="1">
      <c r="A15" s="8" t="s">
        <v>20</v>
      </c>
      <c r="B15" s="9">
        <v>1998</v>
      </c>
      <c r="C15" s="10">
        <v>124231.44</v>
      </c>
      <c r="D15" s="10">
        <v>0</v>
      </c>
      <c r="E15" s="10">
        <v>307060.21</v>
      </c>
      <c r="F15" s="10">
        <v>258398.6</v>
      </c>
      <c r="G15" s="10">
        <v>0</v>
      </c>
      <c r="H15" s="10">
        <v>8750.74</v>
      </c>
      <c r="I15" s="10">
        <v>0</v>
      </c>
      <c r="J15" s="10">
        <v>848015.51</v>
      </c>
      <c r="K15" s="10">
        <v>0</v>
      </c>
      <c r="L15" s="10">
        <v>24576.16</v>
      </c>
      <c r="M15" s="10">
        <v>0</v>
      </c>
      <c r="N15" s="10">
        <v>0</v>
      </c>
      <c r="O15" s="10">
        <v>89726.24</v>
      </c>
      <c r="P15" s="10">
        <v>0</v>
      </c>
      <c r="Q15" s="10">
        <v>69534.1</v>
      </c>
      <c r="R15" s="10">
        <v>470863.47</v>
      </c>
      <c r="S15" s="10">
        <v>2201156.47</v>
      </c>
      <c r="T15" s="24">
        <f t="shared" si="0"/>
        <v>0.05643916808876381</v>
      </c>
      <c r="U15" s="24">
        <f t="shared" si="1"/>
        <v>0</v>
      </c>
      <c r="V15" s="24">
        <f t="shared" si="2"/>
        <v>0.13949949228279987</v>
      </c>
      <c r="W15" s="24">
        <f t="shared" si="3"/>
        <v>0.1173921997467086</v>
      </c>
      <c r="X15" s="24">
        <f t="shared" si="4"/>
        <v>0</v>
      </c>
      <c r="Y15" s="24">
        <f t="shared" si="5"/>
        <v>0.003975519286913755</v>
      </c>
      <c r="Z15" s="24">
        <f t="shared" si="6"/>
        <v>0</v>
      </c>
      <c r="AA15" s="24">
        <f t="shared" si="7"/>
        <v>0.3852590770160015</v>
      </c>
      <c r="AB15" s="24">
        <f t="shared" si="8"/>
        <v>0</v>
      </c>
      <c r="AC15" s="24">
        <f t="shared" si="9"/>
        <v>0.011165112673702836</v>
      </c>
      <c r="AD15" s="24">
        <f t="shared" si="10"/>
        <v>0</v>
      </c>
      <c r="AE15" s="24">
        <f t="shared" si="11"/>
        <v>0</v>
      </c>
      <c r="AF15" s="24">
        <f t="shared" si="12"/>
        <v>0.0407632266142352</v>
      </c>
      <c r="AG15" s="24">
        <f t="shared" si="13"/>
        <v>0</v>
      </c>
      <c r="AH15" s="24">
        <f t="shared" si="14"/>
        <v>0.03158980333642524</v>
      </c>
      <c r="AI15" s="24">
        <f t="shared" si="15"/>
        <v>0.21391640095444917</v>
      </c>
      <c r="AJ15" s="24">
        <f t="shared" si="16"/>
        <v>0.9999999999999999</v>
      </c>
    </row>
    <row r="16" spans="1:36" ht="16.5" customHeight="1">
      <c r="A16" s="11" t="s">
        <v>20</v>
      </c>
      <c r="B16" s="12">
        <v>1999</v>
      </c>
      <c r="C16" s="10">
        <v>121673</v>
      </c>
      <c r="D16" s="10">
        <v>0</v>
      </c>
      <c r="E16" s="10">
        <v>308715.83</v>
      </c>
      <c r="F16" s="10">
        <v>367883.02</v>
      </c>
      <c r="G16" s="10">
        <v>0</v>
      </c>
      <c r="H16" s="10">
        <v>7728.04</v>
      </c>
      <c r="I16" s="10">
        <v>0</v>
      </c>
      <c r="J16" s="10">
        <v>727210.88</v>
      </c>
      <c r="K16" s="10">
        <v>0</v>
      </c>
      <c r="L16" s="10">
        <v>37715.63</v>
      </c>
      <c r="M16" s="10">
        <v>0</v>
      </c>
      <c r="N16" s="10">
        <v>0</v>
      </c>
      <c r="O16" s="10">
        <v>100362.48</v>
      </c>
      <c r="P16" s="10">
        <v>0</v>
      </c>
      <c r="Q16" s="10">
        <v>141008.48</v>
      </c>
      <c r="R16" s="10">
        <v>367472.51</v>
      </c>
      <c r="S16" s="10">
        <v>2179769.87</v>
      </c>
      <c r="T16" s="24">
        <f t="shared" si="0"/>
        <v>0.05581919526211269</v>
      </c>
      <c r="U16" s="24">
        <f t="shared" si="1"/>
        <v>0</v>
      </c>
      <c r="V16" s="24">
        <f t="shared" si="2"/>
        <v>0.1416277168745341</v>
      </c>
      <c r="W16" s="24">
        <f t="shared" si="3"/>
        <v>0.1687714951303552</v>
      </c>
      <c r="X16" s="24">
        <f t="shared" si="4"/>
        <v>0</v>
      </c>
      <c r="Y16" s="24">
        <f t="shared" si="5"/>
        <v>0.0035453467388279845</v>
      </c>
      <c r="Z16" s="24">
        <f t="shared" si="6"/>
        <v>0</v>
      </c>
      <c r="AA16" s="24">
        <f t="shared" si="7"/>
        <v>0.33361819062119613</v>
      </c>
      <c r="AB16" s="24">
        <f t="shared" si="8"/>
        <v>0</v>
      </c>
      <c r="AC16" s="24">
        <f t="shared" si="9"/>
        <v>0.01730257423917874</v>
      </c>
      <c r="AD16" s="24">
        <f t="shared" si="10"/>
        <v>0</v>
      </c>
      <c r="AE16" s="24">
        <f t="shared" si="11"/>
        <v>0</v>
      </c>
      <c r="AF16" s="24">
        <f t="shared" si="12"/>
        <v>0.0460426953236123</v>
      </c>
      <c r="AG16" s="24">
        <f t="shared" si="13"/>
        <v>0</v>
      </c>
      <c r="AH16" s="24">
        <f t="shared" si="14"/>
        <v>0.06468961789989326</v>
      </c>
      <c r="AI16" s="24">
        <f t="shared" si="15"/>
        <v>0.16858316791028954</v>
      </c>
      <c r="AJ16" s="24">
        <f t="shared" si="16"/>
        <v>0.9999999999999998</v>
      </c>
    </row>
    <row r="17" spans="1:36" ht="16.5" customHeight="1">
      <c r="A17" s="8" t="s">
        <v>20</v>
      </c>
      <c r="B17" s="9">
        <v>2000</v>
      </c>
      <c r="C17" s="10">
        <v>138783.3</v>
      </c>
      <c r="D17" s="10">
        <v>0</v>
      </c>
      <c r="E17" s="10">
        <v>300152.02</v>
      </c>
      <c r="F17" s="10">
        <v>295592.28</v>
      </c>
      <c r="G17" s="10">
        <v>0</v>
      </c>
      <c r="H17" s="10">
        <v>7962.83</v>
      </c>
      <c r="I17" s="10">
        <v>0</v>
      </c>
      <c r="J17" s="10">
        <v>805907.17</v>
      </c>
      <c r="K17" s="10">
        <v>0</v>
      </c>
      <c r="L17" s="10">
        <v>50018.45</v>
      </c>
      <c r="M17" s="10">
        <v>0</v>
      </c>
      <c r="N17" s="10">
        <v>0</v>
      </c>
      <c r="O17" s="10">
        <v>170833.22</v>
      </c>
      <c r="P17" s="10">
        <v>0</v>
      </c>
      <c r="Q17" s="10">
        <v>156530.59</v>
      </c>
      <c r="R17" s="10">
        <v>381212.1</v>
      </c>
      <c r="S17" s="10">
        <v>2306991.96</v>
      </c>
      <c r="T17" s="24">
        <f t="shared" si="0"/>
        <v>0.06015768689544977</v>
      </c>
      <c r="U17" s="24">
        <f t="shared" si="1"/>
        <v>0</v>
      </c>
      <c r="V17" s="24">
        <f t="shared" si="2"/>
        <v>0.13010536022847694</v>
      </c>
      <c r="W17" s="24">
        <f t="shared" si="3"/>
        <v>0.12812887306291265</v>
      </c>
      <c r="X17" s="24">
        <f t="shared" si="4"/>
        <v>0</v>
      </c>
      <c r="Y17" s="24">
        <f t="shared" si="5"/>
        <v>0.003451607174218327</v>
      </c>
      <c r="Z17" s="24">
        <f t="shared" si="6"/>
        <v>0</v>
      </c>
      <c r="AA17" s="24">
        <f t="shared" si="7"/>
        <v>0.34933245714475747</v>
      </c>
      <c r="AB17" s="24">
        <f t="shared" si="8"/>
        <v>0</v>
      </c>
      <c r="AC17" s="24">
        <f t="shared" si="9"/>
        <v>0.021681241576585294</v>
      </c>
      <c r="AD17" s="24">
        <f t="shared" si="10"/>
        <v>0</v>
      </c>
      <c r="AE17" s="24">
        <f t="shared" si="11"/>
        <v>0</v>
      </c>
      <c r="AF17" s="24">
        <f t="shared" si="12"/>
        <v>0.07405020171808488</v>
      </c>
      <c r="AG17" s="24">
        <f t="shared" si="13"/>
        <v>0</v>
      </c>
      <c r="AH17" s="24">
        <f t="shared" si="14"/>
        <v>0.06785051387868729</v>
      </c>
      <c r="AI17" s="24">
        <f t="shared" si="15"/>
        <v>0.16524205832082742</v>
      </c>
      <c r="AJ17" s="24">
        <f t="shared" si="16"/>
        <v>1</v>
      </c>
    </row>
    <row r="18" spans="1:36" ht="16.5" customHeight="1">
      <c r="A18" s="8" t="s">
        <v>20</v>
      </c>
      <c r="B18" s="9">
        <v>2001</v>
      </c>
      <c r="C18" s="10">
        <v>145208.85</v>
      </c>
      <c r="D18" s="10">
        <v>0</v>
      </c>
      <c r="E18" s="10">
        <v>367067.12</v>
      </c>
      <c r="F18" s="10">
        <v>297720.07</v>
      </c>
      <c r="G18" s="10">
        <v>0</v>
      </c>
      <c r="H18" s="10">
        <v>7460.54</v>
      </c>
      <c r="I18" s="10">
        <v>0</v>
      </c>
      <c r="J18" s="10">
        <v>1035652.06</v>
      </c>
      <c r="K18" s="10">
        <v>0</v>
      </c>
      <c r="L18" s="10">
        <v>54526.18</v>
      </c>
      <c r="M18" s="10">
        <v>0</v>
      </c>
      <c r="N18" s="10">
        <v>0</v>
      </c>
      <c r="O18" s="10">
        <v>189607.35</v>
      </c>
      <c r="P18" s="10">
        <v>0</v>
      </c>
      <c r="Q18" s="10">
        <v>166617.54</v>
      </c>
      <c r="R18" s="10">
        <v>643965.83</v>
      </c>
      <c r="S18" s="10">
        <v>2907825.54</v>
      </c>
      <c r="T18" s="24">
        <f t="shared" si="0"/>
        <v>0.049937263430185015</v>
      </c>
      <c r="U18" s="24">
        <f t="shared" si="1"/>
        <v>0</v>
      </c>
      <c r="V18" s="24">
        <f t="shared" si="2"/>
        <v>0.12623423068221623</v>
      </c>
      <c r="W18" s="24">
        <f t="shared" si="3"/>
        <v>0.10238580888178044</v>
      </c>
      <c r="X18" s="24">
        <f t="shared" si="4"/>
        <v>0</v>
      </c>
      <c r="Y18" s="24">
        <f t="shared" si="5"/>
        <v>0.002565676618962498</v>
      </c>
      <c r="Z18" s="24">
        <f t="shared" si="6"/>
        <v>0</v>
      </c>
      <c r="AA18" s="24">
        <f t="shared" si="7"/>
        <v>0.3561603148997722</v>
      </c>
      <c r="AB18" s="24">
        <f t="shared" si="8"/>
        <v>0</v>
      </c>
      <c r="AC18" s="24">
        <f t="shared" si="9"/>
        <v>0.018751530740045704</v>
      </c>
      <c r="AD18" s="24">
        <f t="shared" si="10"/>
        <v>0</v>
      </c>
      <c r="AE18" s="24">
        <f t="shared" si="11"/>
        <v>0</v>
      </c>
      <c r="AF18" s="24">
        <f t="shared" si="12"/>
        <v>0.06520588920888287</v>
      </c>
      <c r="AG18" s="24">
        <f t="shared" si="13"/>
        <v>0</v>
      </c>
      <c r="AH18" s="24">
        <f t="shared" si="14"/>
        <v>0.05729970306265348</v>
      </c>
      <c r="AI18" s="24">
        <f t="shared" si="15"/>
        <v>0.2214595824755016</v>
      </c>
      <c r="AJ18" s="24">
        <f t="shared" si="16"/>
        <v>1</v>
      </c>
    </row>
    <row r="19" spans="1:36" ht="16.5" customHeight="1">
      <c r="A19" s="3" t="s">
        <v>21</v>
      </c>
      <c r="B19" s="4">
        <v>1998</v>
      </c>
      <c r="C19" s="5">
        <v>55563.18</v>
      </c>
      <c r="D19" s="5">
        <v>0</v>
      </c>
      <c r="E19" s="5">
        <v>404386.5</v>
      </c>
      <c r="F19" s="5">
        <v>204332.4</v>
      </c>
      <c r="G19" s="5">
        <v>0</v>
      </c>
      <c r="H19" s="5">
        <v>4291.02</v>
      </c>
      <c r="I19" s="5">
        <v>0</v>
      </c>
      <c r="J19" s="5">
        <v>1114248.77</v>
      </c>
      <c r="K19" s="5">
        <v>0</v>
      </c>
      <c r="L19" s="5">
        <v>198094.06</v>
      </c>
      <c r="M19" s="5">
        <v>0</v>
      </c>
      <c r="N19" s="5">
        <v>0</v>
      </c>
      <c r="O19" s="5">
        <v>184922.71</v>
      </c>
      <c r="P19" s="5">
        <v>0</v>
      </c>
      <c r="Q19" s="5">
        <v>371024.23</v>
      </c>
      <c r="R19" s="5">
        <v>632084.34</v>
      </c>
      <c r="S19" s="5">
        <v>3168947.21</v>
      </c>
      <c r="T19" s="24">
        <f t="shared" si="0"/>
        <v>0.01753364013911737</v>
      </c>
      <c r="U19" s="24">
        <f t="shared" si="1"/>
        <v>0</v>
      </c>
      <c r="V19" s="24">
        <f t="shared" si="2"/>
        <v>0.12760909955328667</v>
      </c>
      <c r="W19" s="24">
        <f t="shared" si="3"/>
        <v>0.06447958468831672</v>
      </c>
      <c r="X19" s="24">
        <f t="shared" si="4"/>
        <v>0</v>
      </c>
      <c r="Y19" s="24">
        <f t="shared" si="5"/>
        <v>0.0013540837747183553</v>
      </c>
      <c r="Z19" s="24">
        <f t="shared" si="6"/>
        <v>0</v>
      </c>
      <c r="AA19" s="24">
        <f t="shared" si="7"/>
        <v>0.35161480963894</v>
      </c>
      <c r="AB19" s="24">
        <f t="shared" si="8"/>
        <v>0</v>
      </c>
      <c r="AC19" s="24">
        <f t="shared" si="9"/>
        <v>0.06251100030157965</v>
      </c>
      <c r="AD19" s="24">
        <f t="shared" si="10"/>
        <v>0</v>
      </c>
      <c r="AE19" s="24">
        <f t="shared" si="11"/>
        <v>0</v>
      </c>
      <c r="AF19" s="24">
        <f t="shared" si="12"/>
        <v>0.05835461992438807</v>
      </c>
      <c r="AG19" s="24">
        <f t="shared" si="13"/>
        <v>0</v>
      </c>
      <c r="AH19" s="24">
        <f t="shared" si="14"/>
        <v>0.1170812277431406</v>
      </c>
      <c r="AI19" s="24">
        <f t="shared" si="15"/>
        <v>0.19946193423651257</v>
      </c>
      <c r="AJ19" s="24">
        <f t="shared" si="16"/>
        <v>0.9999999999999999</v>
      </c>
    </row>
    <row r="20" spans="1:36" ht="16.5" customHeight="1">
      <c r="A20" s="6" t="s">
        <v>21</v>
      </c>
      <c r="B20" s="7">
        <v>1999</v>
      </c>
      <c r="C20" s="5">
        <v>57572.88</v>
      </c>
      <c r="D20" s="5">
        <v>0</v>
      </c>
      <c r="E20" s="5">
        <v>402472.13</v>
      </c>
      <c r="F20" s="5">
        <v>123690.11</v>
      </c>
      <c r="G20" s="5">
        <v>0</v>
      </c>
      <c r="H20" s="5">
        <v>7210.77</v>
      </c>
      <c r="I20" s="5">
        <v>0</v>
      </c>
      <c r="J20" s="5">
        <v>1064888.1</v>
      </c>
      <c r="K20" s="5">
        <v>0</v>
      </c>
      <c r="L20" s="5">
        <v>180579.98</v>
      </c>
      <c r="M20" s="5">
        <v>1765</v>
      </c>
      <c r="N20" s="5">
        <v>0</v>
      </c>
      <c r="O20" s="5">
        <v>149912</v>
      </c>
      <c r="P20" s="5">
        <v>0</v>
      </c>
      <c r="Q20" s="5">
        <v>309177.98</v>
      </c>
      <c r="R20" s="5">
        <v>477930.4</v>
      </c>
      <c r="S20" s="5">
        <v>2775199.35</v>
      </c>
      <c r="T20" s="24">
        <f t="shared" si="0"/>
        <v>0.020745493472387848</v>
      </c>
      <c r="U20" s="24">
        <f t="shared" si="1"/>
        <v>0</v>
      </c>
      <c r="V20" s="24">
        <f t="shared" si="2"/>
        <v>0.1450245835492863</v>
      </c>
      <c r="W20" s="24">
        <f t="shared" si="3"/>
        <v>0.044569810813770906</v>
      </c>
      <c r="X20" s="24">
        <f t="shared" si="4"/>
        <v>0</v>
      </c>
      <c r="Y20" s="24">
        <f t="shared" si="5"/>
        <v>0.002598289020210386</v>
      </c>
      <c r="Z20" s="24">
        <f t="shared" si="6"/>
        <v>0</v>
      </c>
      <c r="AA20" s="24">
        <f t="shared" si="7"/>
        <v>0.3837158941392805</v>
      </c>
      <c r="AB20" s="24">
        <f t="shared" si="8"/>
        <v>0</v>
      </c>
      <c r="AC20" s="24">
        <f t="shared" si="9"/>
        <v>0.06506919223658654</v>
      </c>
      <c r="AD20" s="24">
        <f t="shared" si="10"/>
        <v>0.0006359903478645597</v>
      </c>
      <c r="AE20" s="24">
        <f t="shared" si="11"/>
        <v>0</v>
      </c>
      <c r="AF20" s="24">
        <f t="shared" si="12"/>
        <v>0.05401846177284526</v>
      </c>
      <c r="AG20" s="24">
        <f t="shared" si="13"/>
        <v>0</v>
      </c>
      <c r="AH20" s="24">
        <f t="shared" si="14"/>
        <v>0.11140748501544581</v>
      </c>
      <c r="AI20" s="24">
        <f t="shared" si="15"/>
        <v>0.17221479963232192</v>
      </c>
      <c r="AJ20" s="24">
        <f t="shared" si="16"/>
        <v>1.0000000000000002</v>
      </c>
    </row>
    <row r="21" spans="1:36" ht="16.5" customHeight="1">
      <c r="A21" s="3" t="s">
        <v>21</v>
      </c>
      <c r="B21" s="4">
        <v>2000</v>
      </c>
      <c r="C21" s="5">
        <v>63803.94</v>
      </c>
      <c r="D21" s="5">
        <v>0</v>
      </c>
      <c r="E21" s="5">
        <v>459745.76</v>
      </c>
      <c r="F21" s="5">
        <v>223791.58</v>
      </c>
      <c r="G21" s="5">
        <v>0</v>
      </c>
      <c r="H21" s="5">
        <v>12722.81</v>
      </c>
      <c r="I21" s="5">
        <v>0</v>
      </c>
      <c r="J21" s="5">
        <v>1390584.12</v>
      </c>
      <c r="K21" s="5">
        <v>0</v>
      </c>
      <c r="L21" s="5">
        <v>368081.52</v>
      </c>
      <c r="M21" s="5">
        <v>21031.92</v>
      </c>
      <c r="N21" s="5">
        <v>0</v>
      </c>
      <c r="O21" s="5">
        <v>250946.63</v>
      </c>
      <c r="P21" s="5">
        <v>0</v>
      </c>
      <c r="Q21" s="5">
        <v>382964.94</v>
      </c>
      <c r="R21" s="5">
        <v>776177.31</v>
      </c>
      <c r="S21" s="5">
        <v>3949850.53</v>
      </c>
      <c r="T21" s="24">
        <f t="shared" si="0"/>
        <v>0.016153507459432902</v>
      </c>
      <c r="U21" s="24">
        <f t="shared" si="1"/>
        <v>0</v>
      </c>
      <c r="V21" s="24">
        <f t="shared" si="2"/>
        <v>0.11639573611915893</v>
      </c>
      <c r="W21" s="24">
        <f t="shared" si="3"/>
        <v>0.056658240179027736</v>
      </c>
      <c r="X21" s="24">
        <f t="shared" si="4"/>
        <v>0</v>
      </c>
      <c r="Y21" s="24">
        <f t="shared" si="5"/>
        <v>0.0032210864445040154</v>
      </c>
      <c r="Z21" s="24">
        <f t="shared" si="6"/>
        <v>0</v>
      </c>
      <c r="AA21" s="24">
        <f t="shared" si="7"/>
        <v>0.3520599347844183</v>
      </c>
      <c r="AB21" s="24">
        <f t="shared" si="8"/>
        <v>0</v>
      </c>
      <c r="AC21" s="24">
        <f t="shared" si="9"/>
        <v>0.09318872124510495</v>
      </c>
      <c r="AD21" s="24">
        <f t="shared" si="10"/>
        <v>0.005324738199650304</v>
      </c>
      <c r="AE21" s="24">
        <f t="shared" si="11"/>
        <v>0</v>
      </c>
      <c r="AF21" s="24">
        <f t="shared" si="12"/>
        <v>0.06353319653338882</v>
      </c>
      <c r="AG21" s="24">
        <f t="shared" si="13"/>
        <v>0</v>
      </c>
      <c r="AH21" s="24">
        <f t="shared" si="14"/>
        <v>0.09695681826218372</v>
      </c>
      <c r="AI21" s="24">
        <f t="shared" si="15"/>
        <v>0.1965080207731304</v>
      </c>
      <c r="AJ21" s="24">
        <f t="shared" si="16"/>
        <v>1</v>
      </c>
    </row>
    <row r="22" spans="1:36" ht="16.5" customHeight="1">
      <c r="A22" s="3" t="s">
        <v>21</v>
      </c>
      <c r="B22" s="4">
        <v>2001</v>
      </c>
      <c r="C22" s="5">
        <v>96513.65</v>
      </c>
      <c r="D22" s="5">
        <v>0</v>
      </c>
      <c r="E22" s="5">
        <v>486072.06</v>
      </c>
      <c r="F22" s="5">
        <v>152913.58</v>
      </c>
      <c r="G22" s="5">
        <v>0</v>
      </c>
      <c r="H22" s="5">
        <v>13315.14</v>
      </c>
      <c r="I22" s="5">
        <v>0</v>
      </c>
      <c r="J22" s="5">
        <v>1518608.55</v>
      </c>
      <c r="K22" s="5">
        <v>0</v>
      </c>
      <c r="L22" s="5">
        <v>314161.56</v>
      </c>
      <c r="M22" s="5">
        <v>44947.67</v>
      </c>
      <c r="N22" s="5">
        <v>0</v>
      </c>
      <c r="O22" s="5">
        <v>459307.04</v>
      </c>
      <c r="P22" s="5">
        <v>0</v>
      </c>
      <c r="Q22" s="5">
        <v>340883.85</v>
      </c>
      <c r="R22" s="5">
        <v>729759.17</v>
      </c>
      <c r="S22" s="5">
        <v>4156482.27</v>
      </c>
      <c r="T22" s="24">
        <f t="shared" si="0"/>
        <v>0.02322003168318579</v>
      </c>
      <c r="U22" s="24">
        <f t="shared" si="1"/>
        <v>0</v>
      </c>
      <c r="V22" s="24">
        <f t="shared" si="2"/>
        <v>0.1169431332615789</v>
      </c>
      <c r="W22" s="24">
        <f t="shared" si="3"/>
        <v>0.03678918134781313</v>
      </c>
      <c r="X22" s="24">
        <f t="shared" si="4"/>
        <v>0</v>
      </c>
      <c r="Y22" s="24">
        <f t="shared" si="5"/>
        <v>0.0032034636827646084</v>
      </c>
      <c r="Z22" s="24">
        <f t="shared" si="6"/>
        <v>0</v>
      </c>
      <c r="AA22" s="24">
        <f t="shared" si="7"/>
        <v>0.36535908283809426</v>
      </c>
      <c r="AB22" s="24">
        <f t="shared" si="8"/>
        <v>0</v>
      </c>
      <c r="AC22" s="24">
        <f t="shared" si="9"/>
        <v>0.07558351981133316</v>
      </c>
      <c r="AD22" s="24">
        <f t="shared" si="10"/>
        <v>0.010813872664492323</v>
      </c>
      <c r="AE22" s="24">
        <f t="shared" si="11"/>
        <v>0</v>
      </c>
      <c r="AF22" s="24">
        <f t="shared" si="12"/>
        <v>0.11050378906103213</v>
      </c>
      <c r="AG22" s="24">
        <f t="shared" si="13"/>
        <v>0</v>
      </c>
      <c r="AH22" s="24">
        <f t="shared" si="14"/>
        <v>0.08201258368413537</v>
      </c>
      <c r="AI22" s="24">
        <f t="shared" si="15"/>
        <v>0.17557134196557034</v>
      </c>
      <c r="AJ22" s="24">
        <f t="shared" si="16"/>
        <v>0.9999999999999999</v>
      </c>
    </row>
    <row r="23" spans="1:36" ht="16.5" customHeight="1">
      <c r="A23" s="8" t="s">
        <v>22</v>
      </c>
      <c r="B23" s="9">
        <v>1998</v>
      </c>
      <c r="C23" s="10">
        <v>105407</v>
      </c>
      <c r="D23" s="10">
        <v>0</v>
      </c>
      <c r="E23" s="10">
        <v>325561.41</v>
      </c>
      <c r="F23" s="10">
        <v>144346.42</v>
      </c>
      <c r="G23" s="10">
        <v>0</v>
      </c>
      <c r="H23" s="10">
        <v>0</v>
      </c>
      <c r="I23" s="10">
        <v>28044</v>
      </c>
      <c r="J23" s="10">
        <v>768475.29</v>
      </c>
      <c r="K23" s="10">
        <v>0</v>
      </c>
      <c r="L23" s="10">
        <v>90168.05</v>
      </c>
      <c r="M23" s="10">
        <v>475.4</v>
      </c>
      <c r="N23" s="10">
        <v>0</v>
      </c>
      <c r="O23" s="10">
        <v>134850</v>
      </c>
      <c r="P23" s="10">
        <v>0</v>
      </c>
      <c r="Q23" s="10">
        <v>140291.24</v>
      </c>
      <c r="R23" s="10">
        <v>474642.52</v>
      </c>
      <c r="S23" s="10">
        <v>2212261.33</v>
      </c>
      <c r="T23" s="24">
        <f t="shared" si="0"/>
        <v>0.047646721736983935</v>
      </c>
      <c r="U23" s="24">
        <f t="shared" si="1"/>
        <v>0</v>
      </c>
      <c r="V23" s="24">
        <f t="shared" si="2"/>
        <v>0.14716227490176306</v>
      </c>
      <c r="W23" s="24">
        <f t="shared" si="3"/>
        <v>0.06524835833929259</v>
      </c>
      <c r="X23" s="24">
        <f t="shared" si="4"/>
        <v>0</v>
      </c>
      <c r="Y23" s="24">
        <f t="shared" si="5"/>
        <v>0</v>
      </c>
      <c r="Z23" s="24">
        <f t="shared" si="6"/>
        <v>0.012676621708159587</v>
      </c>
      <c r="AA23" s="24">
        <f t="shared" si="7"/>
        <v>0.34737093650685474</v>
      </c>
      <c r="AB23" s="24">
        <f t="shared" si="8"/>
        <v>0</v>
      </c>
      <c r="AC23" s="24">
        <f t="shared" si="9"/>
        <v>0.04075831764414559</v>
      </c>
      <c r="AD23" s="24">
        <f t="shared" si="10"/>
        <v>0.00021489323777132603</v>
      </c>
      <c r="AE23" s="24">
        <f t="shared" si="11"/>
        <v>0</v>
      </c>
      <c r="AF23" s="24">
        <f t="shared" si="12"/>
        <v>0.06095572804683071</v>
      </c>
      <c r="AG23" s="24">
        <f t="shared" si="13"/>
        <v>0</v>
      </c>
      <c r="AH23" s="24">
        <f t="shared" si="14"/>
        <v>0.06341531088463223</v>
      </c>
      <c r="AI23" s="24">
        <f t="shared" si="15"/>
        <v>0.21455083699356622</v>
      </c>
      <c r="AJ23" s="24">
        <f t="shared" si="16"/>
        <v>1</v>
      </c>
    </row>
    <row r="24" spans="1:36" ht="16.5" customHeight="1">
      <c r="A24" s="11" t="s">
        <v>22</v>
      </c>
      <c r="B24" s="12">
        <v>1999</v>
      </c>
      <c r="C24" s="10">
        <v>114829.36</v>
      </c>
      <c r="D24" s="10">
        <v>0</v>
      </c>
      <c r="E24" s="10">
        <v>327839.05</v>
      </c>
      <c r="F24" s="10">
        <v>52500</v>
      </c>
      <c r="G24" s="10">
        <v>0</v>
      </c>
      <c r="H24" s="10">
        <v>0</v>
      </c>
      <c r="I24" s="10">
        <v>25644</v>
      </c>
      <c r="J24" s="10">
        <v>721432.91</v>
      </c>
      <c r="K24" s="10">
        <v>0</v>
      </c>
      <c r="L24" s="10">
        <v>137378.88</v>
      </c>
      <c r="M24" s="10">
        <v>0</v>
      </c>
      <c r="N24" s="10">
        <v>0</v>
      </c>
      <c r="O24" s="10">
        <v>123915.13</v>
      </c>
      <c r="P24" s="10">
        <v>0</v>
      </c>
      <c r="Q24" s="10">
        <v>126240.42</v>
      </c>
      <c r="R24" s="10">
        <v>339194.99</v>
      </c>
      <c r="S24" s="10">
        <v>1968974.74</v>
      </c>
      <c r="T24" s="24">
        <f t="shared" si="0"/>
        <v>0.05831936675835669</v>
      </c>
      <c r="U24" s="24">
        <f t="shared" si="1"/>
        <v>0</v>
      </c>
      <c r="V24" s="24">
        <f t="shared" si="2"/>
        <v>0.1665024153636425</v>
      </c>
      <c r="W24" s="24">
        <f t="shared" si="3"/>
        <v>0.026663622916767334</v>
      </c>
      <c r="X24" s="24">
        <f t="shared" si="4"/>
        <v>0</v>
      </c>
      <c r="Y24" s="24">
        <f t="shared" si="5"/>
        <v>0</v>
      </c>
      <c r="Z24" s="24">
        <f t="shared" si="6"/>
        <v>0.013024037068144409</v>
      </c>
      <c r="AA24" s="24">
        <f t="shared" si="7"/>
        <v>0.3664002870854504</v>
      </c>
      <c r="AB24" s="24">
        <f t="shared" si="8"/>
        <v>0</v>
      </c>
      <c r="AC24" s="24">
        <f t="shared" si="9"/>
        <v>0.06977178386757771</v>
      </c>
      <c r="AD24" s="24">
        <f t="shared" si="10"/>
        <v>0</v>
      </c>
      <c r="AE24" s="24">
        <f t="shared" si="11"/>
        <v>0</v>
      </c>
      <c r="AF24" s="24">
        <f t="shared" si="12"/>
        <v>0.06293383428575626</v>
      </c>
      <c r="AG24" s="24">
        <f t="shared" si="13"/>
        <v>0</v>
      </c>
      <c r="AH24" s="24">
        <f t="shared" si="14"/>
        <v>0.06411479915684444</v>
      </c>
      <c r="AI24" s="24">
        <f t="shared" si="15"/>
        <v>0.1722698534974603</v>
      </c>
      <c r="AJ24" s="24">
        <f t="shared" si="16"/>
        <v>1.0000000000000002</v>
      </c>
    </row>
    <row r="25" spans="1:36" ht="16.5" customHeight="1">
      <c r="A25" s="8" t="s">
        <v>22</v>
      </c>
      <c r="B25" s="9">
        <v>2000</v>
      </c>
      <c r="C25" s="10">
        <v>124967.59</v>
      </c>
      <c r="D25" s="10">
        <v>0</v>
      </c>
      <c r="E25" s="10">
        <v>353539.89</v>
      </c>
      <c r="F25" s="10">
        <v>122360</v>
      </c>
      <c r="G25" s="10">
        <v>0</v>
      </c>
      <c r="H25" s="10">
        <v>0</v>
      </c>
      <c r="I25" s="10">
        <v>29412</v>
      </c>
      <c r="J25" s="10">
        <v>867373.09</v>
      </c>
      <c r="K25" s="10">
        <v>0</v>
      </c>
      <c r="L25" s="10">
        <v>138148.82</v>
      </c>
      <c r="M25" s="10">
        <v>0</v>
      </c>
      <c r="N25" s="10">
        <v>0</v>
      </c>
      <c r="O25" s="10">
        <v>155639.15</v>
      </c>
      <c r="P25" s="10">
        <v>0</v>
      </c>
      <c r="Q25" s="10">
        <v>143808.96</v>
      </c>
      <c r="R25" s="10">
        <v>457208.53</v>
      </c>
      <c r="S25" s="10">
        <v>2392458.03</v>
      </c>
      <c r="T25" s="24">
        <f t="shared" si="0"/>
        <v>0.052233973776334125</v>
      </c>
      <c r="U25" s="24">
        <f t="shared" si="1"/>
        <v>0</v>
      </c>
      <c r="V25" s="24">
        <f t="shared" si="2"/>
        <v>0.14777266124079094</v>
      </c>
      <c r="W25" s="24">
        <f t="shared" si="3"/>
        <v>0.051144052880208735</v>
      </c>
      <c r="X25" s="24">
        <f t="shared" si="4"/>
        <v>0</v>
      </c>
      <c r="Y25" s="24">
        <f t="shared" si="5"/>
        <v>0</v>
      </c>
      <c r="Z25" s="24">
        <f t="shared" si="6"/>
        <v>0.012293632586733404</v>
      </c>
      <c r="AA25" s="24">
        <f t="shared" si="7"/>
        <v>0.3625447465007359</v>
      </c>
      <c r="AB25" s="24">
        <f t="shared" si="8"/>
        <v>0</v>
      </c>
      <c r="AC25" s="24">
        <f t="shared" si="9"/>
        <v>0.05774346645487445</v>
      </c>
      <c r="AD25" s="24">
        <f t="shared" si="10"/>
        <v>0</v>
      </c>
      <c r="AE25" s="24">
        <f t="shared" si="11"/>
        <v>0</v>
      </c>
      <c r="AF25" s="24">
        <f t="shared" si="12"/>
        <v>0.06505407745857093</v>
      </c>
      <c r="AG25" s="24">
        <f t="shared" si="13"/>
        <v>0</v>
      </c>
      <c r="AH25" s="24">
        <f t="shared" si="14"/>
        <v>0.060109292700946566</v>
      </c>
      <c r="AI25" s="24">
        <f t="shared" si="15"/>
        <v>0.19110409640080503</v>
      </c>
      <c r="AJ25" s="24">
        <f t="shared" si="16"/>
        <v>1.0000000000000002</v>
      </c>
    </row>
    <row r="26" spans="1:36" ht="16.5" customHeight="1">
      <c r="A26" s="8" t="s">
        <v>22</v>
      </c>
      <c r="B26" s="9">
        <v>2001</v>
      </c>
      <c r="C26" s="10">
        <v>155807.01</v>
      </c>
      <c r="D26" s="10">
        <v>0</v>
      </c>
      <c r="E26" s="10">
        <v>371188.41</v>
      </c>
      <c r="F26" s="10">
        <v>120029.01</v>
      </c>
      <c r="G26" s="10">
        <v>0</v>
      </c>
      <c r="H26" s="10">
        <v>0</v>
      </c>
      <c r="I26" s="10">
        <v>34250.33</v>
      </c>
      <c r="J26" s="10">
        <v>1140515.03</v>
      </c>
      <c r="K26" s="10">
        <v>0</v>
      </c>
      <c r="L26" s="10">
        <v>195064.6</v>
      </c>
      <c r="M26" s="10">
        <v>47158.12</v>
      </c>
      <c r="N26" s="10">
        <v>0</v>
      </c>
      <c r="O26" s="10">
        <v>249971.16</v>
      </c>
      <c r="P26" s="10">
        <v>0</v>
      </c>
      <c r="Q26" s="10">
        <v>149259.27</v>
      </c>
      <c r="R26" s="10">
        <v>589065.21</v>
      </c>
      <c r="S26" s="10">
        <v>3052308.15</v>
      </c>
      <c r="T26" s="24">
        <f t="shared" si="0"/>
        <v>0.051045635742904924</v>
      </c>
      <c r="U26" s="24">
        <f t="shared" si="1"/>
        <v>0</v>
      </c>
      <c r="V26" s="24">
        <f t="shared" si="2"/>
        <v>0.12160908786355663</v>
      </c>
      <c r="W26" s="24">
        <f t="shared" si="3"/>
        <v>0.03932401451668633</v>
      </c>
      <c r="X26" s="24">
        <f t="shared" si="4"/>
        <v>0</v>
      </c>
      <c r="Y26" s="24">
        <f t="shared" si="5"/>
        <v>0</v>
      </c>
      <c r="Z26" s="24">
        <f t="shared" si="6"/>
        <v>0.01122112457747754</v>
      </c>
      <c r="AA26" s="24">
        <f t="shared" si="7"/>
        <v>0.3736565818231688</v>
      </c>
      <c r="AB26" s="24">
        <f t="shared" si="8"/>
        <v>0</v>
      </c>
      <c r="AC26" s="24">
        <f t="shared" si="9"/>
        <v>0.06390724344132817</v>
      </c>
      <c r="AD26" s="24">
        <f t="shared" si="10"/>
        <v>0.015449986594571063</v>
      </c>
      <c r="AE26" s="24">
        <f t="shared" si="11"/>
        <v>0</v>
      </c>
      <c r="AF26" s="24">
        <f t="shared" si="12"/>
        <v>0.08189578106653485</v>
      </c>
      <c r="AG26" s="24">
        <f t="shared" si="13"/>
        <v>0</v>
      </c>
      <c r="AH26" s="24">
        <f t="shared" si="14"/>
        <v>0.0489004591492507</v>
      </c>
      <c r="AI26" s="24">
        <f t="shared" si="15"/>
        <v>0.192990085224521</v>
      </c>
      <c r="AJ26" s="24">
        <f t="shared" si="16"/>
        <v>1</v>
      </c>
    </row>
    <row r="27" spans="1:36" ht="16.5" customHeight="1">
      <c r="A27" s="3" t="s">
        <v>23</v>
      </c>
      <c r="B27" s="4">
        <v>1998</v>
      </c>
      <c r="C27" s="5">
        <v>63579.48</v>
      </c>
      <c r="D27" s="5">
        <v>0</v>
      </c>
      <c r="E27" s="5">
        <v>323333.75</v>
      </c>
      <c r="F27" s="5">
        <v>137899.43</v>
      </c>
      <c r="G27" s="5">
        <v>0</v>
      </c>
      <c r="H27" s="5">
        <v>0</v>
      </c>
      <c r="I27" s="5">
        <v>0</v>
      </c>
      <c r="J27" s="5">
        <v>554888.12</v>
      </c>
      <c r="K27" s="5">
        <v>0</v>
      </c>
      <c r="L27" s="5">
        <v>49755.38</v>
      </c>
      <c r="M27" s="5">
        <v>0</v>
      </c>
      <c r="N27" s="5">
        <v>0</v>
      </c>
      <c r="O27" s="5">
        <v>180450</v>
      </c>
      <c r="P27" s="5">
        <v>0</v>
      </c>
      <c r="Q27" s="5">
        <v>23664</v>
      </c>
      <c r="R27" s="5">
        <v>399606.49</v>
      </c>
      <c r="S27" s="5">
        <v>1733176.65</v>
      </c>
      <c r="T27" s="24">
        <f t="shared" si="0"/>
        <v>0.036683785233317105</v>
      </c>
      <c r="U27" s="24">
        <f t="shared" si="1"/>
        <v>0</v>
      </c>
      <c r="V27" s="24">
        <f t="shared" si="2"/>
        <v>0.1865555654699133</v>
      </c>
      <c r="W27" s="24">
        <f t="shared" si="3"/>
        <v>0.07956455563834189</v>
      </c>
      <c r="X27" s="24">
        <f t="shared" si="4"/>
        <v>0</v>
      </c>
      <c r="Y27" s="24">
        <f t="shared" si="5"/>
        <v>0</v>
      </c>
      <c r="Z27" s="24">
        <f t="shared" si="6"/>
        <v>0</v>
      </c>
      <c r="AA27" s="24">
        <f t="shared" si="7"/>
        <v>0.32015670185725154</v>
      </c>
      <c r="AB27" s="24">
        <f t="shared" si="8"/>
        <v>0</v>
      </c>
      <c r="AC27" s="24">
        <f t="shared" si="9"/>
        <v>0.02870762192647818</v>
      </c>
      <c r="AD27" s="24">
        <f t="shared" si="10"/>
        <v>0</v>
      </c>
      <c r="AE27" s="24">
        <f t="shared" si="11"/>
        <v>0</v>
      </c>
      <c r="AF27" s="24">
        <f t="shared" si="12"/>
        <v>0.10411518064243482</v>
      </c>
      <c r="AG27" s="24">
        <f t="shared" si="13"/>
        <v>0</v>
      </c>
      <c r="AH27" s="24">
        <f t="shared" si="14"/>
        <v>0.013653541893724452</v>
      </c>
      <c r="AI27" s="24">
        <f t="shared" si="15"/>
        <v>0.23056304733853875</v>
      </c>
      <c r="AJ27" s="24">
        <f t="shared" si="16"/>
        <v>1</v>
      </c>
    </row>
    <row r="28" spans="1:36" ht="16.5" customHeight="1">
      <c r="A28" s="6" t="s">
        <v>23</v>
      </c>
      <c r="B28" s="7">
        <v>1999</v>
      </c>
      <c r="C28" s="5">
        <v>61419.73</v>
      </c>
      <c r="D28" s="5">
        <v>0</v>
      </c>
      <c r="E28" s="5">
        <v>401909.93</v>
      </c>
      <c r="F28" s="5">
        <v>230555.33</v>
      </c>
      <c r="G28" s="5">
        <v>0</v>
      </c>
      <c r="H28" s="5">
        <v>0</v>
      </c>
      <c r="I28" s="5">
        <v>0</v>
      </c>
      <c r="J28" s="5">
        <v>575209.13</v>
      </c>
      <c r="K28" s="5">
        <v>0</v>
      </c>
      <c r="L28" s="5">
        <v>60076.41</v>
      </c>
      <c r="M28" s="5">
        <v>109607.57</v>
      </c>
      <c r="N28" s="5">
        <v>0</v>
      </c>
      <c r="O28" s="5">
        <v>212150.95</v>
      </c>
      <c r="P28" s="5">
        <v>0</v>
      </c>
      <c r="Q28" s="5">
        <v>30271.65</v>
      </c>
      <c r="R28" s="5">
        <v>327740.53</v>
      </c>
      <c r="S28" s="5">
        <v>2008941.23</v>
      </c>
      <c r="T28" s="24">
        <f t="shared" si="0"/>
        <v>0.03057318406472249</v>
      </c>
      <c r="U28" s="24">
        <f t="shared" si="1"/>
        <v>0</v>
      </c>
      <c r="V28" s="24">
        <f t="shared" si="2"/>
        <v>0.20006057120944248</v>
      </c>
      <c r="W28" s="24">
        <f t="shared" si="3"/>
        <v>0.11476459667264631</v>
      </c>
      <c r="X28" s="24">
        <f t="shared" si="4"/>
        <v>0</v>
      </c>
      <c r="Y28" s="24">
        <f t="shared" si="5"/>
        <v>0</v>
      </c>
      <c r="Z28" s="24">
        <f t="shared" si="6"/>
        <v>0</v>
      </c>
      <c r="AA28" s="24">
        <f t="shared" si="7"/>
        <v>0.28632451831355965</v>
      </c>
      <c r="AB28" s="24">
        <f t="shared" si="8"/>
        <v>0</v>
      </c>
      <c r="AC28" s="24">
        <f t="shared" si="9"/>
        <v>0.02990451343367571</v>
      </c>
      <c r="AD28" s="24">
        <f t="shared" si="10"/>
        <v>0.054559868832001625</v>
      </c>
      <c r="AE28" s="24">
        <f t="shared" si="11"/>
        <v>0</v>
      </c>
      <c r="AF28" s="24">
        <f t="shared" si="12"/>
        <v>0.10560336302122686</v>
      </c>
      <c r="AG28" s="24">
        <f t="shared" si="13"/>
        <v>0</v>
      </c>
      <c r="AH28" s="24">
        <f t="shared" si="14"/>
        <v>0.015068459717958001</v>
      </c>
      <c r="AI28" s="24">
        <f t="shared" si="15"/>
        <v>0.1631409247347669</v>
      </c>
      <c r="AJ28" s="24">
        <f t="shared" si="16"/>
        <v>1</v>
      </c>
    </row>
    <row r="29" spans="1:36" ht="16.5" customHeight="1">
      <c r="A29" s="3" t="s">
        <v>23</v>
      </c>
      <c r="B29" s="4">
        <v>2000</v>
      </c>
      <c r="C29" s="5">
        <v>64214.37</v>
      </c>
      <c r="D29" s="5">
        <v>0</v>
      </c>
      <c r="E29" s="5">
        <v>356330.74</v>
      </c>
      <c r="F29" s="5">
        <v>194490.14</v>
      </c>
      <c r="G29" s="5">
        <v>0</v>
      </c>
      <c r="H29" s="5">
        <v>0</v>
      </c>
      <c r="I29" s="5">
        <v>0</v>
      </c>
      <c r="J29" s="5">
        <v>703938.01</v>
      </c>
      <c r="K29" s="5">
        <v>0</v>
      </c>
      <c r="L29" s="5">
        <v>79512.99</v>
      </c>
      <c r="M29" s="5">
        <v>90</v>
      </c>
      <c r="N29" s="5">
        <v>0</v>
      </c>
      <c r="O29" s="5">
        <v>262405.81</v>
      </c>
      <c r="P29" s="5">
        <v>0</v>
      </c>
      <c r="Q29" s="5">
        <v>33520.59</v>
      </c>
      <c r="R29" s="5">
        <v>284675.92</v>
      </c>
      <c r="S29" s="5">
        <v>1979178.57</v>
      </c>
      <c r="T29" s="24">
        <f t="shared" si="0"/>
        <v>0.03244496023418443</v>
      </c>
      <c r="U29" s="24">
        <f t="shared" si="1"/>
        <v>0</v>
      </c>
      <c r="V29" s="24">
        <f t="shared" si="2"/>
        <v>0.18003971213168501</v>
      </c>
      <c r="W29" s="24">
        <f t="shared" si="3"/>
        <v>0.09826811130033608</v>
      </c>
      <c r="X29" s="24">
        <f t="shared" si="4"/>
        <v>0</v>
      </c>
      <c r="Y29" s="24">
        <f t="shared" si="5"/>
        <v>0</v>
      </c>
      <c r="Z29" s="24">
        <f t="shared" si="6"/>
        <v>0</v>
      </c>
      <c r="AA29" s="24">
        <f t="shared" si="7"/>
        <v>0.35567180277219757</v>
      </c>
      <c r="AB29" s="24">
        <f t="shared" si="8"/>
        <v>0</v>
      </c>
      <c r="AC29" s="24">
        <f t="shared" si="9"/>
        <v>0.040174742797462686</v>
      </c>
      <c r="AD29" s="24">
        <f t="shared" si="10"/>
        <v>4.5473410719074226E-05</v>
      </c>
      <c r="AE29" s="24">
        <f t="shared" si="11"/>
        <v>0</v>
      </c>
      <c r="AF29" s="24">
        <f t="shared" si="12"/>
        <v>0.13258319081334838</v>
      </c>
      <c r="AG29" s="24">
        <f t="shared" si="13"/>
        <v>0</v>
      </c>
      <c r="AH29" s="24">
        <f t="shared" si="14"/>
        <v>0.016936617295729914</v>
      </c>
      <c r="AI29" s="24">
        <f t="shared" si="15"/>
        <v>0.14383538924433684</v>
      </c>
      <c r="AJ29" s="24">
        <f t="shared" si="16"/>
        <v>0.9999999999999999</v>
      </c>
    </row>
    <row r="30" spans="1:36" ht="16.5" customHeight="1">
      <c r="A30" s="3" t="s">
        <v>23</v>
      </c>
      <c r="B30" s="4">
        <v>2001</v>
      </c>
      <c r="C30" s="5">
        <v>88691.48</v>
      </c>
      <c r="D30" s="5">
        <v>0</v>
      </c>
      <c r="E30" s="5">
        <v>392161.77</v>
      </c>
      <c r="F30" s="5">
        <v>398380.49</v>
      </c>
      <c r="G30" s="5">
        <v>0</v>
      </c>
      <c r="H30" s="5">
        <v>0</v>
      </c>
      <c r="I30" s="5">
        <v>0</v>
      </c>
      <c r="J30" s="5">
        <v>723170.34</v>
      </c>
      <c r="K30" s="5">
        <v>0</v>
      </c>
      <c r="L30" s="5">
        <v>68558.68</v>
      </c>
      <c r="M30" s="5">
        <v>406330.12</v>
      </c>
      <c r="N30" s="5">
        <v>0</v>
      </c>
      <c r="O30" s="5">
        <v>328243.21</v>
      </c>
      <c r="P30" s="5">
        <v>0</v>
      </c>
      <c r="Q30" s="5">
        <v>25085.66</v>
      </c>
      <c r="R30" s="5">
        <v>283565.23</v>
      </c>
      <c r="S30" s="5">
        <v>2714186.98</v>
      </c>
      <c r="T30" s="24">
        <f t="shared" si="0"/>
        <v>0.03267699707261878</v>
      </c>
      <c r="U30" s="24">
        <f t="shared" si="1"/>
        <v>0</v>
      </c>
      <c r="V30" s="24">
        <f t="shared" si="2"/>
        <v>0.14448590789423063</v>
      </c>
      <c r="W30" s="24">
        <f t="shared" si="3"/>
        <v>0.1467770986065227</v>
      </c>
      <c r="X30" s="24">
        <f t="shared" si="4"/>
        <v>0</v>
      </c>
      <c r="Y30" s="24">
        <f t="shared" si="5"/>
        <v>0</v>
      </c>
      <c r="Z30" s="24">
        <f t="shared" si="6"/>
        <v>0</v>
      </c>
      <c r="AA30" s="24">
        <f t="shared" si="7"/>
        <v>0.2664408698917272</v>
      </c>
      <c r="AB30" s="24">
        <f t="shared" si="8"/>
        <v>0</v>
      </c>
      <c r="AC30" s="24">
        <f t="shared" si="9"/>
        <v>0.02525937988251642</v>
      </c>
      <c r="AD30" s="24">
        <f t="shared" si="10"/>
        <v>0.14970601620084406</v>
      </c>
      <c r="AE30" s="24">
        <f t="shared" si="11"/>
        <v>0</v>
      </c>
      <c r="AF30" s="24">
        <f t="shared" si="12"/>
        <v>0.12093610809377621</v>
      </c>
      <c r="AG30" s="24">
        <f t="shared" si="13"/>
        <v>0</v>
      </c>
      <c r="AH30" s="24">
        <f t="shared" si="14"/>
        <v>0.009242421463535279</v>
      </c>
      <c r="AI30" s="24">
        <f t="shared" si="15"/>
        <v>0.10447520089422874</v>
      </c>
      <c r="AJ30" s="24">
        <f t="shared" si="16"/>
        <v>1</v>
      </c>
    </row>
    <row r="31" spans="1:36" ht="16.5" customHeight="1">
      <c r="A31" s="8" t="s">
        <v>24</v>
      </c>
      <c r="B31" s="9">
        <v>1998</v>
      </c>
      <c r="C31" s="10">
        <v>51862.33</v>
      </c>
      <c r="D31" s="10">
        <v>0</v>
      </c>
      <c r="E31" s="10">
        <v>429384.99</v>
      </c>
      <c r="F31" s="10">
        <v>52932.74</v>
      </c>
      <c r="G31" s="10">
        <v>1476.05</v>
      </c>
      <c r="H31" s="10">
        <v>0</v>
      </c>
      <c r="I31" s="10">
        <v>14547</v>
      </c>
      <c r="J31" s="10">
        <v>691557.8</v>
      </c>
      <c r="K31" s="10">
        <v>0</v>
      </c>
      <c r="L31" s="10">
        <v>31288.74</v>
      </c>
      <c r="M31" s="10">
        <v>5851.67</v>
      </c>
      <c r="N31" s="10">
        <v>0</v>
      </c>
      <c r="O31" s="10">
        <v>281845.94</v>
      </c>
      <c r="P31" s="10">
        <v>0</v>
      </c>
      <c r="Q31" s="10">
        <v>153103.1</v>
      </c>
      <c r="R31" s="10">
        <v>332956.33</v>
      </c>
      <c r="S31" s="10">
        <v>2046806.69</v>
      </c>
      <c r="T31" s="24">
        <f t="shared" si="0"/>
        <v>0.0253381671329206</v>
      </c>
      <c r="U31" s="24">
        <f t="shared" si="1"/>
        <v>0</v>
      </c>
      <c r="V31" s="24">
        <f t="shared" si="2"/>
        <v>0.20978287402412193</v>
      </c>
      <c r="W31" s="24">
        <f t="shared" si="3"/>
        <v>0.02586113298271465</v>
      </c>
      <c r="X31" s="24">
        <f t="shared" si="4"/>
        <v>0.0007211477308587456</v>
      </c>
      <c r="Y31" s="24">
        <f t="shared" si="5"/>
        <v>0</v>
      </c>
      <c r="Z31" s="24">
        <f t="shared" si="6"/>
        <v>0.007107168483995917</v>
      </c>
      <c r="AA31" s="24">
        <f t="shared" si="7"/>
        <v>0.3378715749653916</v>
      </c>
      <c r="AB31" s="24">
        <f t="shared" si="8"/>
        <v>0</v>
      </c>
      <c r="AC31" s="24">
        <f t="shared" si="9"/>
        <v>0.015286612142155936</v>
      </c>
      <c r="AD31" s="24">
        <f t="shared" si="10"/>
        <v>0.0028589265554921557</v>
      </c>
      <c r="AE31" s="24">
        <f t="shared" si="11"/>
        <v>0</v>
      </c>
      <c r="AF31" s="24">
        <f t="shared" si="12"/>
        <v>0.13770032186087883</v>
      </c>
      <c r="AG31" s="24">
        <f t="shared" si="13"/>
        <v>0</v>
      </c>
      <c r="AH31" s="24">
        <f t="shared" si="14"/>
        <v>0.07480095738792021</v>
      </c>
      <c r="AI31" s="24">
        <f t="shared" si="15"/>
        <v>0.16267111673354948</v>
      </c>
      <c r="AJ31" s="24">
        <f t="shared" si="16"/>
        <v>1</v>
      </c>
    </row>
    <row r="32" spans="1:36" ht="16.5" customHeight="1">
      <c r="A32" s="11" t="s">
        <v>24</v>
      </c>
      <c r="B32" s="12">
        <v>1999</v>
      </c>
      <c r="C32" s="10">
        <v>56758.69</v>
      </c>
      <c r="D32" s="10">
        <v>0</v>
      </c>
      <c r="E32" s="10">
        <v>509933.33</v>
      </c>
      <c r="F32" s="10">
        <v>89035.87</v>
      </c>
      <c r="G32" s="10">
        <v>505.64</v>
      </c>
      <c r="H32" s="10">
        <v>0</v>
      </c>
      <c r="I32" s="10">
        <v>16651</v>
      </c>
      <c r="J32" s="10">
        <v>681893.25</v>
      </c>
      <c r="K32" s="10">
        <v>0</v>
      </c>
      <c r="L32" s="10">
        <v>39000.65</v>
      </c>
      <c r="M32" s="10">
        <v>3874.01</v>
      </c>
      <c r="N32" s="10">
        <v>0</v>
      </c>
      <c r="O32" s="10">
        <v>201609.14</v>
      </c>
      <c r="P32" s="10">
        <v>0</v>
      </c>
      <c r="Q32" s="10">
        <v>163644.01</v>
      </c>
      <c r="R32" s="10">
        <v>354717.22</v>
      </c>
      <c r="S32" s="10">
        <v>2117622.81</v>
      </c>
      <c r="T32" s="24">
        <f t="shared" si="0"/>
        <v>0.026803021639155843</v>
      </c>
      <c r="U32" s="24">
        <f t="shared" si="1"/>
        <v>0</v>
      </c>
      <c r="V32" s="24">
        <f t="shared" si="2"/>
        <v>0.24080460769120635</v>
      </c>
      <c r="W32" s="24">
        <f t="shared" si="3"/>
        <v>0.04204519784144183</v>
      </c>
      <c r="X32" s="24">
        <f t="shared" si="4"/>
        <v>0.00023877717864212087</v>
      </c>
      <c r="Y32" s="24">
        <f t="shared" si="5"/>
        <v>0</v>
      </c>
      <c r="Z32" s="24">
        <f t="shared" si="6"/>
        <v>0.007863062260837661</v>
      </c>
      <c r="AA32" s="24">
        <f t="shared" si="7"/>
        <v>0.32200883310281303</v>
      </c>
      <c r="AB32" s="24">
        <f t="shared" si="8"/>
        <v>0</v>
      </c>
      <c r="AC32" s="24">
        <f t="shared" si="9"/>
        <v>0.018417184503221325</v>
      </c>
      <c r="AD32" s="24">
        <f t="shared" si="10"/>
        <v>0.0018294145594323287</v>
      </c>
      <c r="AE32" s="24">
        <f t="shared" si="11"/>
        <v>0</v>
      </c>
      <c r="AF32" s="24">
        <f t="shared" si="12"/>
        <v>0.095205406292351</v>
      </c>
      <c r="AG32" s="24">
        <f t="shared" si="13"/>
        <v>0</v>
      </c>
      <c r="AH32" s="24">
        <f t="shared" si="14"/>
        <v>0.07727722294415595</v>
      </c>
      <c r="AI32" s="24">
        <f t="shared" si="15"/>
        <v>0.1675072719867425</v>
      </c>
      <c r="AJ32" s="24">
        <f t="shared" si="16"/>
        <v>0.9999999999999999</v>
      </c>
    </row>
    <row r="33" spans="1:36" ht="16.5" customHeight="1">
      <c r="A33" s="8" t="s">
        <v>24</v>
      </c>
      <c r="B33" s="9">
        <v>2000</v>
      </c>
      <c r="C33" s="10">
        <v>80944.51</v>
      </c>
      <c r="D33" s="10">
        <v>0</v>
      </c>
      <c r="E33" s="10">
        <v>463760.21</v>
      </c>
      <c r="F33" s="10">
        <v>72307.3</v>
      </c>
      <c r="G33" s="10">
        <v>496.45</v>
      </c>
      <c r="H33" s="10">
        <v>0</v>
      </c>
      <c r="I33" s="10">
        <v>17321</v>
      </c>
      <c r="J33" s="10">
        <v>855157.2</v>
      </c>
      <c r="K33" s="10">
        <v>0</v>
      </c>
      <c r="L33" s="10">
        <v>43339.98</v>
      </c>
      <c r="M33" s="10">
        <v>1279.8</v>
      </c>
      <c r="N33" s="10">
        <v>0</v>
      </c>
      <c r="O33" s="10">
        <v>304267.2</v>
      </c>
      <c r="P33" s="10">
        <v>0</v>
      </c>
      <c r="Q33" s="10">
        <v>139751.86</v>
      </c>
      <c r="R33" s="10">
        <v>905933.37</v>
      </c>
      <c r="S33" s="10">
        <v>2884558.88</v>
      </c>
      <c r="T33" s="24">
        <f t="shared" si="0"/>
        <v>0.02806131313915145</v>
      </c>
      <c r="U33" s="24">
        <f t="shared" si="1"/>
        <v>0</v>
      </c>
      <c r="V33" s="24">
        <f t="shared" si="2"/>
        <v>0.1607733554046919</v>
      </c>
      <c r="W33" s="24">
        <f t="shared" si="3"/>
        <v>0.025067021686171996</v>
      </c>
      <c r="X33" s="24">
        <f t="shared" si="4"/>
        <v>0.0001721060379256325</v>
      </c>
      <c r="Y33" s="24">
        <f t="shared" si="5"/>
        <v>0</v>
      </c>
      <c r="Z33" s="24">
        <f t="shared" si="6"/>
        <v>0.006004730955604554</v>
      </c>
      <c r="AA33" s="24">
        <f t="shared" si="7"/>
        <v>0.29646030314347405</v>
      </c>
      <c r="AB33" s="24">
        <f t="shared" si="8"/>
        <v>0</v>
      </c>
      <c r="AC33" s="24">
        <f t="shared" si="9"/>
        <v>0.015024820710194692</v>
      </c>
      <c r="AD33" s="24">
        <f t="shared" si="10"/>
        <v>0.0004436726907789797</v>
      </c>
      <c r="AE33" s="24">
        <f t="shared" si="11"/>
        <v>0</v>
      </c>
      <c r="AF33" s="24">
        <f t="shared" si="12"/>
        <v>0.10548136219705109</v>
      </c>
      <c r="AG33" s="24">
        <f t="shared" si="13"/>
        <v>0</v>
      </c>
      <c r="AH33" s="24">
        <f t="shared" si="14"/>
        <v>0.04844826048411256</v>
      </c>
      <c r="AI33" s="24">
        <f t="shared" si="15"/>
        <v>0.31406305355084313</v>
      </c>
      <c r="AJ33" s="24">
        <f t="shared" si="16"/>
        <v>1</v>
      </c>
    </row>
    <row r="34" spans="1:36" ht="16.5" customHeight="1">
      <c r="A34" s="8" t="s">
        <v>24</v>
      </c>
      <c r="B34" s="9">
        <v>2001</v>
      </c>
      <c r="C34" s="10">
        <v>69666</v>
      </c>
      <c r="D34" s="10">
        <v>0</v>
      </c>
      <c r="E34" s="10">
        <v>416026.6</v>
      </c>
      <c r="F34" s="10">
        <v>67354.87</v>
      </c>
      <c r="G34" s="10">
        <v>2489.46</v>
      </c>
      <c r="H34" s="10">
        <v>0</v>
      </c>
      <c r="I34" s="10">
        <v>22540</v>
      </c>
      <c r="J34" s="10">
        <v>1000184.32</v>
      </c>
      <c r="K34" s="10">
        <v>0</v>
      </c>
      <c r="L34" s="10">
        <v>49549.51</v>
      </c>
      <c r="M34" s="10">
        <v>250</v>
      </c>
      <c r="N34" s="10">
        <v>0</v>
      </c>
      <c r="O34" s="10">
        <v>482242.54</v>
      </c>
      <c r="P34" s="10">
        <v>0</v>
      </c>
      <c r="Q34" s="10">
        <v>180251.91</v>
      </c>
      <c r="R34" s="10">
        <v>444863.35</v>
      </c>
      <c r="S34" s="10">
        <v>2735418.56</v>
      </c>
      <c r="T34" s="24">
        <f t="shared" si="0"/>
        <v>0.02546813164856204</v>
      </c>
      <c r="U34" s="24">
        <f t="shared" si="1"/>
        <v>0</v>
      </c>
      <c r="V34" s="24">
        <f t="shared" si="2"/>
        <v>0.15208882694720036</v>
      </c>
      <c r="W34" s="24">
        <f t="shared" si="3"/>
        <v>0.024623240839602985</v>
      </c>
      <c r="X34" s="24">
        <f t="shared" si="4"/>
        <v>0.0009100837569808695</v>
      </c>
      <c r="Y34" s="24">
        <f t="shared" si="5"/>
        <v>0</v>
      </c>
      <c r="Z34" s="24">
        <f t="shared" si="6"/>
        <v>0.008240055225771372</v>
      </c>
      <c r="AA34" s="24">
        <f t="shared" si="7"/>
        <v>0.36564214874669854</v>
      </c>
      <c r="AB34" s="24">
        <f t="shared" si="8"/>
        <v>0</v>
      </c>
      <c r="AC34" s="24">
        <f t="shared" si="9"/>
        <v>0.018114050523953453</v>
      </c>
      <c r="AD34" s="24">
        <f t="shared" si="10"/>
        <v>9.139369150145709E-05</v>
      </c>
      <c r="AE34" s="24">
        <f t="shared" si="11"/>
        <v>0</v>
      </c>
      <c r="AF34" s="24">
        <f t="shared" si="12"/>
        <v>0.17629570371855632</v>
      </c>
      <c r="AG34" s="24">
        <f t="shared" si="13"/>
        <v>0</v>
      </c>
      <c r="AH34" s="24">
        <f t="shared" si="14"/>
        <v>0.06589554982035363</v>
      </c>
      <c r="AI34" s="24">
        <f t="shared" si="15"/>
        <v>0.16263081508081892</v>
      </c>
      <c r="AJ34" s="24">
        <f t="shared" si="16"/>
        <v>0.9999999999999999</v>
      </c>
    </row>
    <row r="35" spans="1:36" ht="16.5" customHeight="1">
      <c r="A35" s="3" t="s">
        <v>25</v>
      </c>
      <c r="B35" s="4">
        <v>1998</v>
      </c>
      <c r="C35" s="5">
        <v>68219.6</v>
      </c>
      <c r="D35" s="5">
        <v>0</v>
      </c>
      <c r="E35" s="5">
        <v>414995.42</v>
      </c>
      <c r="F35" s="5">
        <v>282206.8</v>
      </c>
      <c r="G35" s="5">
        <v>0</v>
      </c>
      <c r="H35" s="5">
        <v>0</v>
      </c>
      <c r="I35" s="5">
        <v>0</v>
      </c>
      <c r="J35" s="5">
        <v>1254518.99</v>
      </c>
      <c r="K35" s="5">
        <v>0</v>
      </c>
      <c r="L35" s="5">
        <v>41492.65</v>
      </c>
      <c r="M35" s="5">
        <v>0</v>
      </c>
      <c r="N35" s="5">
        <v>0</v>
      </c>
      <c r="O35" s="5">
        <v>653409.31</v>
      </c>
      <c r="P35" s="5">
        <v>0</v>
      </c>
      <c r="Q35" s="5">
        <v>103218.21</v>
      </c>
      <c r="R35" s="5">
        <v>1351239.27</v>
      </c>
      <c r="S35" s="5">
        <v>4169300.25</v>
      </c>
      <c r="T35" s="24">
        <f t="shared" si="0"/>
        <v>0.016362362005470824</v>
      </c>
      <c r="U35" s="24">
        <f t="shared" si="1"/>
        <v>0</v>
      </c>
      <c r="V35" s="24">
        <f t="shared" si="2"/>
        <v>0.09953598808337202</v>
      </c>
      <c r="W35" s="24">
        <f t="shared" si="3"/>
        <v>0.06768684984968401</v>
      </c>
      <c r="X35" s="24">
        <f t="shared" si="4"/>
        <v>0</v>
      </c>
      <c r="Y35" s="24">
        <f t="shared" si="5"/>
        <v>0</v>
      </c>
      <c r="Z35" s="24">
        <f t="shared" si="6"/>
        <v>0</v>
      </c>
      <c r="AA35" s="24">
        <f t="shared" si="7"/>
        <v>0.3008943743017788</v>
      </c>
      <c r="AB35" s="24">
        <f t="shared" si="8"/>
        <v>0</v>
      </c>
      <c r="AC35" s="24">
        <f t="shared" si="9"/>
        <v>0.00995194577315462</v>
      </c>
      <c r="AD35" s="24">
        <f t="shared" si="10"/>
        <v>0</v>
      </c>
      <c r="AE35" s="24">
        <f t="shared" si="11"/>
        <v>0</v>
      </c>
      <c r="AF35" s="24">
        <f t="shared" si="12"/>
        <v>0.15671917847605243</v>
      </c>
      <c r="AG35" s="24">
        <f t="shared" si="13"/>
        <v>0</v>
      </c>
      <c r="AH35" s="24">
        <f t="shared" si="14"/>
        <v>0.02475672266587181</v>
      </c>
      <c r="AI35" s="24">
        <f t="shared" si="15"/>
        <v>0.32409257884461545</v>
      </c>
      <c r="AJ35" s="24">
        <f t="shared" si="16"/>
        <v>1</v>
      </c>
    </row>
    <row r="36" spans="1:36" ht="16.5" customHeight="1">
      <c r="A36" s="6" t="s">
        <v>25</v>
      </c>
      <c r="B36" s="7">
        <v>1999</v>
      </c>
      <c r="C36" s="5">
        <v>108548.14</v>
      </c>
      <c r="D36" s="5">
        <v>0</v>
      </c>
      <c r="E36" s="5">
        <v>457587.79</v>
      </c>
      <c r="F36" s="5">
        <v>131513.04</v>
      </c>
      <c r="G36" s="5">
        <v>0</v>
      </c>
      <c r="H36" s="5">
        <v>0</v>
      </c>
      <c r="I36" s="5">
        <v>0</v>
      </c>
      <c r="J36" s="5">
        <v>1035504.95</v>
      </c>
      <c r="K36" s="5">
        <v>0</v>
      </c>
      <c r="L36" s="5">
        <v>21364.42</v>
      </c>
      <c r="M36" s="5">
        <v>0</v>
      </c>
      <c r="N36" s="5">
        <v>0</v>
      </c>
      <c r="O36" s="5">
        <v>662113.4</v>
      </c>
      <c r="P36" s="5">
        <v>0</v>
      </c>
      <c r="Q36" s="5">
        <v>108373.5</v>
      </c>
      <c r="R36" s="5">
        <v>1205532.16</v>
      </c>
      <c r="S36" s="5">
        <v>3730537.4</v>
      </c>
      <c r="T36" s="24">
        <f t="shared" si="0"/>
        <v>0.0290971858370861</v>
      </c>
      <c r="U36" s="24">
        <f t="shared" si="1"/>
        <v>0</v>
      </c>
      <c r="V36" s="24">
        <f t="shared" si="2"/>
        <v>0.12266001943848626</v>
      </c>
      <c r="W36" s="24">
        <f t="shared" si="3"/>
        <v>0.03525310857357978</v>
      </c>
      <c r="X36" s="24">
        <f t="shared" si="4"/>
        <v>0</v>
      </c>
      <c r="Y36" s="24">
        <f t="shared" si="5"/>
        <v>0</v>
      </c>
      <c r="Z36" s="24">
        <f t="shared" si="6"/>
        <v>0</v>
      </c>
      <c r="AA36" s="24">
        <f t="shared" si="7"/>
        <v>0.27757527641996027</v>
      </c>
      <c r="AB36" s="24">
        <f t="shared" si="8"/>
        <v>0</v>
      </c>
      <c r="AC36" s="24">
        <f t="shared" si="9"/>
        <v>0.005726901437846461</v>
      </c>
      <c r="AD36" s="24">
        <f t="shared" si="10"/>
        <v>0</v>
      </c>
      <c r="AE36" s="24">
        <f t="shared" si="11"/>
        <v>0</v>
      </c>
      <c r="AF36" s="24">
        <f t="shared" si="12"/>
        <v>0.17748472378269148</v>
      </c>
      <c r="AG36" s="24">
        <f t="shared" si="13"/>
        <v>0</v>
      </c>
      <c r="AH36" s="24">
        <f t="shared" si="14"/>
        <v>0.029050372206427953</v>
      </c>
      <c r="AI36" s="24">
        <f t="shared" si="15"/>
        <v>0.32315241230392167</v>
      </c>
      <c r="AJ36" s="24">
        <f t="shared" si="16"/>
        <v>0.9999999999999999</v>
      </c>
    </row>
    <row r="37" spans="1:36" ht="16.5" customHeight="1">
      <c r="A37" s="3" t="s">
        <v>25</v>
      </c>
      <c r="B37" s="4">
        <v>2000</v>
      </c>
      <c r="C37" s="5">
        <v>125650.54</v>
      </c>
      <c r="D37" s="5">
        <v>0</v>
      </c>
      <c r="E37" s="5">
        <v>439812.72</v>
      </c>
      <c r="F37" s="5">
        <v>153936.2</v>
      </c>
      <c r="G37" s="5">
        <v>0</v>
      </c>
      <c r="H37" s="5">
        <v>0</v>
      </c>
      <c r="I37" s="5">
        <v>0</v>
      </c>
      <c r="J37" s="5">
        <v>1220890.68</v>
      </c>
      <c r="K37" s="5">
        <v>0</v>
      </c>
      <c r="L37" s="5">
        <v>32330.61</v>
      </c>
      <c r="M37" s="5">
        <v>0</v>
      </c>
      <c r="N37" s="5">
        <v>0</v>
      </c>
      <c r="O37" s="5">
        <v>618495.63</v>
      </c>
      <c r="P37" s="5">
        <v>0</v>
      </c>
      <c r="Q37" s="5">
        <v>101636.09</v>
      </c>
      <c r="R37" s="5">
        <v>1219662.96</v>
      </c>
      <c r="S37" s="5">
        <v>3912415.43</v>
      </c>
      <c r="T37" s="24">
        <f t="shared" si="0"/>
        <v>0.0321158481884425</v>
      </c>
      <c r="U37" s="24">
        <f t="shared" si="1"/>
        <v>0</v>
      </c>
      <c r="V37" s="24">
        <f t="shared" si="2"/>
        <v>0.11241462668497858</v>
      </c>
      <c r="W37" s="24">
        <f t="shared" si="3"/>
        <v>0.039345566122562806</v>
      </c>
      <c r="X37" s="24">
        <f t="shared" si="4"/>
        <v>0</v>
      </c>
      <c r="Y37" s="24">
        <f t="shared" si="5"/>
        <v>0</v>
      </c>
      <c r="Z37" s="24">
        <f t="shared" si="6"/>
        <v>0</v>
      </c>
      <c r="AA37" s="24">
        <f t="shared" si="7"/>
        <v>0.3120554812861475</v>
      </c>
      <c r="AB37" s="24">
        <f t="shared" si="8"/>
        <v>0</v>
      </c>
      <c r="AC37" s="24">
        <f t="shared" si="9"/>
        <v>0.008263593316827298</v>
      </c>
      <c r="AD37" s="24">
        <f t="shared" si="10"/>
        <v>0</v>
      </c>
      <c r="AE37" s="24">
        <f t="shared" si="11"/>
        <v>0</v>
      </c>
      <c r="AF37" s="24">
        <f t="shared" si="12"/>
        <v>0.15808536722798888</v>
      </c>
      <c r="AG37" s="24">
        <f t="shared" si="13"/>
        <v>0</v>
      </c>
      <c r="AH37" s="24">
        <f t="shared" si="14"/>
        <v>0.025977836919020635</v>
      </c>
      <c r="AI37" s="24">
        <f t="shared" si="15"/>
        <v>0.3117416802540317</v>
      </c>
      <c r="AJ37" s="24">
        <f t="shared" si="16"/>
        <v>0.9999999999999999</v>
      </c>
    </row>
    <row r="38" spans="1:36" ht="16.5" customHeight="1">
      <c r="A38" s="3" t="s">
        <v>25</v>
      </c>
      <c r="B38" s="4">
        <v>2001</v>
      </c>
      <c r="C38" s="5">
        <v>170372.86</v>
      </c>
      <c r="D38" s="5">
        <v>0</v>
      </c>
      <c r="E38" s="5">
        <v>729879.56</v>
      </c>
      <c r="F38" s="5">
        <v>134519.67</v>
      </c>
      <c r="G38" s="5">
        <v>0</v>
      </c>
      <c r="H38" s="5">
        <v>0</v>
      </c>
      <c r="I38" s="5">
        <v>0</v>
      </c>
      <c r="J38" s="5">
        <v>1774032.73</v>
      </c>
      <c r="K38" s="5">
        <v>0</v>
      </c>
      <c r="L38" s="5">
        <v>81175.37</v>
      </c>
      <c r="M38" s="5">
        <v>0</v>
      </c>
      <c r="N38" s="5">
        <v>0</v>
      </c>
      <c r="O38" s="5">
        <v>617262.86</v>
      </c>
      <c r="P38" s="5">
        <v>0</v>
      </c>
      <c r="Q38" s="5">
        <v>54892.89</v>
      </c>
      <c r="R38" s="5">
        <v>692025.52</v>
      </c>
      <c r="S38" s="5">
        <v>4254161.46</v>
      </c>
      <c r="T38" s="24">
        <f t="shared" si="0"/>
        <v>0.0400485175755412</v>
      </c>
      <c r="U38" s="24">
        <f t="shared" si="1"/>
        <v>0</v>
      </c>
      <c r="V38" s="24">
        <f t="shared" si="2"/>
        <v>0.17156837295968547</v>
      </c>
      <c r="W38" s="24">
        <f t="shared" si="3"/>
        <v>0.03162072508644277</v>
      </c>
      <c r="X38" s="24">
        <f t="shared" si="4"/>
        <v>0</v>
      </c>
      <c r="Y38" s="24">
        <f t="shared" si="5"/>
        <v>0</v>
      </c>
      <c r="Z38" s="24">
        <f t="shared" si="6"/>
        <v>0</v>
      </c>
      <c r="AA38" s="24">
        <f t="shared" si="7"/>
        <v>0.41701114230864195</v>
      </c>
      <c r="AB38" s="24">
        <f t="shared" si="8"/>
        <v>0</v>
      </c>
      <c r="AC38" s="24">
        <f t="shared" si="9"/>
        <v>0.01908140317739609</v>
      </c>
      <c r="AD38" s="24">
        <f t="shared" si="10"/>
        <v>0</v>
      </c>
      <c r="AE38" s="24">
        <f t="shared" si="11"/>
        <v>0</v>
      </c>
      <c r="AF38" s="24">
        <f t="shared" si="12"/>
        <v>0.14509624653503395</v>
      </c>
      <c r="AG38" s="24">
        <f t="shared" si="13"/>
        <v>0</v>
      </c>
      <c r="AH38" s="24">
        <f t="shared" si="14"/>
        <v>0.012903339592569202</v>
      </c>
      <c r="AI38" s="24">
        <f t="shared" si="15"/>
        <v>0.16267025276468938</v>
      </c>
      <c r="AJ38" s="24">
        <f t="shared" si="16"/>
        <v>0.9999999999999999</v>
      </c>
    </row>
    <row r="39" spans="1:36" ht="16.5" customHeight="1">
      <c r="A39" s="8" t="s">
        <v>26</v>
      </c>
      <c r="B39" s="9">
        <v>1998</v>
      </c>
      <c r="C39" s="10">
        <v>53216.55</v>
      </c>
      <c r="D39" s="10">
        <v>0</v>
      </c>
      <c r="E39" s="10">
        <v>322716.43</v>
      </c>
      <c r="F39" s="10">
        <v>370904.88</v>
      </c>
      <c r="G39" s="10">
        <v>507.68</v>
      </c>
      <c r="H39" s="10">
        <v>0</v>
      </c>
      <c r="I39" s="10">
        <v>0</v>
      </c>
      <c r="J39" s="10">
        <v>539931.24</v>
      </c>
      <c r="K39" s="10">
        <v>0</v>
      </c>
      <c r="L39" s="10">
        <v>48425.89</v>
      </c>
      <c r="M39" s="10">
        <v>0</v>
      </c>
      <c r="N39" s="10">
        <v>0</v>
      </c>
      <c r="O39" s="10">
        <v>239826.36</v>
      </c>
      <c r="P39" s="10">
        <v>0</v>
      </c>
      <c r="Q39" s="10">
        <v>0</v>
      </c>
      <c r="R39" s="10">
        <v>256475.96</v>
      </c>
      <c r="S39" s="10">
        <v>1832004.99</v>
      </c>
      <c r="T39" s="24">
        <f t="shared" si="0"/>
        <v>0.02904825603122402</v>
      </c>
      <c r="U39" s="24">
        <f t="shared" si="1"/>
        <v>0</v>
      </c>
      <c r="V39" s="24">
        <f t="shared" si="2"/>
        <v>0.1761547767399913</v>
      </c>
      <c r="W39" s="24">
        <f t="shared" si="3"/>
        <v>0.20245844417705436</v>
      </c>
      <c r="X39" s="24">
        <f t="shared" si="4"/>
        <v>0.00027711714911868226</v>
      </c>
      <c r="Y39" s="24">
        <f t="shared" si="5"/>
        <v>0</v>
      </c>
      <c r="Z39" s="24">
        <f t="shared" si="6"/>
        <v>0</v>
      </c>
      <c r="AA39" s="24">
        <f t="shared" si="7"/>
        <v>0.29472148981428264</v>
      </c>
      <c r="AB39" s="24">
        <f t="shared" si="8"/>
        <v>0</v>
      </c>
      <c r="AC39" s="24">
        <f t="shared" si="9"/>
        <v>0.026433274070940167</v>
      </c>
      <c r="AD39" s="24">
        <f t="shared" si="10"/>
        <v>0</v>
      </c>
      <c r="AE39" s="24">
        <f t="shared" si="11"/>
        <v>0</v>
      </c>
      <c r="AF39" s="24">
        <f t="shared" si="12"/>
        <v>0.13090922858239593</v>
      </c>
      <c r="AG39" s="24">
        <f t="shared" si="13"/>
        <v>0</v>
      </c>
      <c r="AH39" s="24">
        <f t="shared" si="14"/>
        <v>0</v>
      </c>
      <c r="AI39" s="24">
        <f t="shared" si="15"/>
        <v>0.1399974134349929</v>
      </c>
      <c r="AJ39" s="24">
        <f t="shared" si="16"/>
        <v>1</v>
      </c>
    </row>
    <row r="40" spans="1:36" ht="16.5" customHeight="1">
      <c r="A40" s="11" t="s">
        <v>26</v>
      </c>
      <c r="B40" s="12">
        <v>1999</v>
      </c>
      <c r="C40" s="10">
        <v>58212.85</v>
      </c>
      <c r="D40" s="10">
        <v>0</v>
      </c>
      <c r="E40" s="10">
        <v>378672.47</v>
      </c>
      <c r="F40" s="10">
        <v>79560.75</v>
      </c>
      <c r="G40" s="10">
        <v>576.08</v>
      </c>
      <c r="H40" s="10">
        <v>0</v>
      </c>
      <c r="I40" s="10">
        <v>0</v>
      </c>
      <c r="J40" s="10">
        <v>635991.74</v>
      </c>
      <c r="K40" s="10">
        <v>0</v>
      </c>
      <c r="L40" s="10">
        <v>213754.51</v>
      </c>
      <c r="M40" s="10">
        <v>4295.46</v>
      </c>
      <c r="N40" s="10">
        <v>0</v>
      </c>
      <c r="O40" s="10">
        <v>206096.49</v>
      </c>
      <c r="P40" s="10">
        <v>0</v>
      </c>
      <c r="Q40" s="10">
        <v>27679.94</v>
      </c>
      <c r="R40" s="10">
        <v>367144.51</v>
      </c>
      <c r="S40" s="10">
        <v>1971984.8</v>
      </c>
      <c r="T40" s="24">
        <f t="shared" si="0"/>
        <v>0.029519928348332097</v>
      </c>
      <c r="U40" s="24">
        <f t="shared" si="1"/>
        <v>0</v>
      </c>
      <c r="V40" s="24">
        <f t="shared" si="2"/>
        <v>0.19202605922723134</v>
      </c>
      <c r="W40" s="24">
        <f t="shared" si="3"/>
        <v>0.0403455188904093</v>
      </c>
      <c r="X40" s="24">
        <f t="shared" si="4"/>
        <v>0.00029213206917213564</v>
      </c>
      <c r="Y40" s="24">
        <f t="shared" si="5"/>
        <v>0</v>
      </c>
      <c r="Z40" s="24">
        <f t="shared" si="6"/>
        <v>0</v>
      </c>
      <c r="AA40" s="24">
        <f t="shared" si="7"/>
        <v>0.32251351024612357</v>
      </c>
      <c r="AB40" s="24">
        <f t="shared" si="8"/>
        <v>0</v>
      </c>
      <c r="AC40" s="24">
        <f t="shared" si="9"/>
        <v>0.10839561745100672</v>
      </c>
      <c r="AD40" s="24">
        <f t="shared" si="10"/>
        <v>0.002178241941824298</v>
      </c>
      <c r="AE40" s="24">
        <f t="shared" si="11"/>
        <v>0</v>
      </c>
      <c r="AF40" s="24">
        <f t="shared" si="12"/>
        <v>0.10451221023610323</v>
      </c>
      <c r="AG40" s="24">
        <f t="shared" si="13"/>
        <v>0</v>
      </c>
      <c r="AH40" s="24">
        <f t="shared" si="14"/>
        <v>0.014036588922997783</v>
      </c>
      <c r="AI40" s="24">
        <f t="shared" si="15"/>
        <v>0.18618019266679947</v>
      </c>
      <c r="AJ40" s="24">
        <f t="shared" si="16"/>
        <v>0.9999999999999998</v>
      </c>
    </row>
    <row r="41" spans="1:36" ht="16.5" customHeight="1">
      <c r="A41" s="8" t="s">
        <v>26</v>
      </c>
      <c r="B41" s="9">
        <v>2000</v>
      </c>
      <c r="C41" s="10">
        <v>53106.1</v>
      </c>
      <c r="D41" s="10">
        <v>0</v>
      </c>
      <c r="E41" s="10">
        <v>380221.36</v>
      </c>
      <c r="F41" s="10">
        <v>154166.38</v>
      </c>
      <c r="G41" s="10">
        <v>2281.5</v>
      </c>
      <c r="H41" s="10">
        <v>0</v>
      </c>
      <c r="I41" s="10">
        <v>0</v>
      </c>
      <c r="J41" s="10">
        <v>681609.82</v>
      </c>
      <c r="K41" s="10">
        <v>0</v>
      </c>
      <c r="L41" s="10">
        <v>133018.89</v>
      </c>
      <c r="M41" s="10">
        <v>500</v>
      </c>
      <c r="N41" s="10">
        <v>0</v>
      </c>
      <c r="O41" s="10">
        <v>195843.95</v>
      </c>
      <c r="P41" s="10">
        <v>0</v>
      </c>
      <c r="Q41" s="10">
        <v>89653.92</v>
      </c>
      <c r="R41" s="10">
        <v>369573.37</v>
      </c>
      <c r="S41" s="10">
        <v>2059975.29</v>
      </c>
      <c r="T41" s="24">
        <f t="shared" si="0"/>
        <v>0.025779969428662418</v>
      </c>
      <c r="U41" s="24">
        <f t="shared" si="1"/>
        <v>0</v>
      </c>
      <c r="V41" s="24">
        <f t="shared" si="2"/>
        <v>0.18457568974043373</v>
      </c>
      <c r="W41" s="24">
        <f t="shared" si="3"/>
        <v>0.07483894624774844</v>
      </c>
      <c r="X41" s="24">
        <f t="shared" si="4"/>
        <v>0.0011075375569189474</v>
      </c>
      <c r="Y41" s="24">
        <f t="shared" si="5"/>
        <v>0</v>
      </c>
      <c r="Z41" s="24">
        <f t="shared" si="6"/>
        <v>0</v>
      </c>
      <c r="AA41" s="24">
        <f t="shared" si="7"/>
        <v>0.330882522382101</v>
      </c>
      <c r="AB41" s="24">
        <f t="shared" si="8"/>
        <v>0</v>
      </c>
      <c r="AC41" s="24">
        <f t="shared" si="9"/>
        <v>0.06457305126218287</v>
      </c>
      <c r="AD41" s="24">
        <f t="shared" si="10"/>
        <v>0.00024272135807997967</v>
      </c>
      <c r="AE41" s="24">
        <f t="shared" si="11"/>
        <v>0</v>
      </c>
      <c r="AF41" s="24">
        <f t="shared" si="12"/>
        <v>0.09507101903149529</v>
      </c>
      <c r="AG41" s="24">
        <f t="shared" si="13"/>
        <v>0</v>
      </c>
      <c r="AH41" s="24">
        <f t="shared" si="14"/>
        <v>0.043521842439187705</v>
      </c>
      <c r="AI41" s="24">
        <f t="shared" si="15"/>
        <v>0.17940670055318964</v>
      </c>
      <c r="AJ41" s="24">
        <f t="shared" si="16"/>
        <v>1</v>
      </c>
    </row>
    <row r="42" spans="1:36" ht="16.5" customHeight="1">
      <c r="A42" s="8" t="s">
        <v>26</v>
      </c>
      <c r="B42" s="9">
        <v>2001</v>
      </c>
      <c r="C42" s="10">
        <v>86622.83</v>
      </c>
      <c r="D42" s="10">
        <v>0</v>
      </c>
      <c r="E42" s="10">
        <v>615391.86</v>
      </c>
      <c r="F42" s="10">
        <v>299882.75</v>
      </c>
      <c r="G42" s="10">
        <v>0</v>
      </c>
      <c r="H42" s="10">
        <v>0</v>
      </c>
      <c r="I42" s="10">
        <v>0</v>
      </c>
      <c r="J42" s="10">
        <v>798971.08</v>
      </c>
      <c r="K42" s="10">
        <v>0</v>
      </c>
      <c r="L42" s="10">
        <v>206751.34</v>
      </c>
      <c r="M42" s="10">
        <v>458</v>
      </c>
      <c r="N42" s="10">
        <v>0</v>
      </c>
      <c r="O42" s="10">
        <v>259783.12</v>
      </c>
      <c r="P42" s="10">
        <v>0</v>
      </c>
      <c r="Q42" s="10">
        <v>50303.08</v>
      </c>
      <c r="R42" s="10">
        <v>593860.78</v>
      </c>
      <c r="S42" s="10">
        <v>2912024.84</v>
      </c>
      <c r="T42" s="24">
        <f t="shared" si="0"/>
        <v>0.029746597216526494</v>
      </c>
      <c r="U42" s="24">
        <f t="shared" si="1"/>
        <v>0</v>
      </c>
      <c r="V42" s="24">
        <f t="shared" si="2"/>
        <v>0.21132781958000058</v>
      </c>
      <c r="W42" s="24">
        <f t="shared" si="3"/>
        <v>0.10298083514974413</v>
      </c>
      <c r="X42" s="24">
        <f t="shared" si="4"/>
        <v>0</v>
      </c>
      <c r="Y42" s="24">
        <f t="shared" si="5"/>
        <v>0</v>
      </c>
      <c r="Z42" s="24">
        <f t="shared" si="6"/>
        <v>0</v>
      </c>
      <c r="AA42" s="24">
        <f t="shared" si="7"/>
        <v>0.2743695963802287</v>
      </c>
      <c r="AB42" s="24">
        <f t="shared" si="8"/>
        <v>0</v>
      </c>
      <c r="AC42" s="24">
        <f t="shared" si="9"/>
        <v>0.07099916771314355</v>
      </c>
      <c r="AD42" s="24">
        <f t="shared" si="10"/>
        <v>0.00015727887815682233</v>
      </c>
      <c r="AE42" s="24">
        <f t="shared" si="11"/>
        <v>0</v>
      </c>
      <c r="AF42" s="24">
        <f t="shared" si="12"/>
        <v>0.08921047527877544</v>
      </c>
      <c r="AG42" s="24">
        <f t="shared" si="13"/>
        <v>0</v>
      </c>
      <c r="AH42" s="24">
        <f t="shared" si="14"/>
        <v>0.017274261987408047</v>
      </c>
      <c r="AI42" s="24">
        <f t="shared" si="15"/>
        <v>0.2039339678160163</v>
      </c>
      <c r="AJ42" s="24">
        <f t="shared" si="16"/>
        <v>1</v>
      </c>
    </row>
    <row r="43" spans="1:36" ht="16.5" customHeight="1">
      <c r="A43" s="3" t="s">
        <v>27</v>
      </c>
      <c r="B43" s="4">
        <v>1998</v>
      </c>
      <c r="C43" s="5">
        <v>43766.41</v>
      </c>
      <c r="D43" s="5">
        <v>0</v>
      </c>
      <c r="E43" s="5">
        <v>679453.93</v>
      </c>
      <c r="F43" s="5">
        <v>184401.3</v>
      </c>
      <c r="G43" s="5">
        <v>5876.15</v>
      </c>
      <c r="H43" s="5">
        <v>4764.02</v>
      </c>
      <c r="I43" s="5">
        <v>0</v>
      </c>
      <c r="J43" s="5">
        <v>1053756.46</v>
      </c>
      <c r="K43" s="5">
        <v>0</v>
      </c>
      <c r="L43" s="5">
        <v>112085.06</v>
      </c>
      <c r="M43" s="5">
        <v>104620.91</v>
      </c>
      <c r="N43" s="5">
        <v>0</v>
      </c>
      <c r="O43" s="5">
        <v>356874.62</v>
      </c>
      <c r="P43" s="5">
        <v>0</v>
      </c>
      <c r="Q43" s="5">
        <v>71591.9</v>
      </c>
      <c r="R43" s="5">
        <v>508562.92</v>
      </c>
      <c r="S43" s="5">
        <v>3125753.68</v>
      </c>
      <c r="T43" s="24">
        <f t="shared" si="0"/>
        <v>0.014001874261570093</v>
      </c>
      <c r="U43" s="24">
        <f t="shared" si="1"/>
        <v>0</v>
      </c>
      <c r="V43" s="24">
        <f t="shared" si="2"/>
        <v>0.21737283214203879</v>
      </c>
      <c r="W43" s="24">
        <f t="shared" si="3"/>
        <v>0.05899418792334269</v>
      </c>
      <c r="X43" s="24">
        <f t="shared" si="4"/>
        <v>0.0018799146067069493</v>
      </c>
      <c r="Y43" s="24">
        <f t="shared" si="5"/>
        <v>0.0015241188166816779</v>
      </c>
      <c r="Z43" s="24">
        <f t="shared" si="6"/>
        <v>0</v>
      </c>
      <c r="AA43" s="24">
        <f t="shared" si="7"/>
        <v>0.33712076122389784</v>
      </c>
      <c r="AB43" s="24">
        <f t="shared" si="8"/>
        <v>0</v>
      </c>
      <c r="AC43" s="24">
        <f t="shared" si="9"/>
        <v>0.03585857091592706</v>
      </c>
      <c r="AD43" s="24">
        <f t="shared" si="10"/>
        <v>0.033470618836478505</v>
      </c>
      <c r="AE43" s="24">
        <f t="shared" si="11"/>
        <v>0</v>
      </c>
      <c r="AF43" s="24">
        <f t="shared" si="12"/>
        <v>0.11417234258842814</v>
      </c>
      <c r="AG43" s="24">
        <f t="shared" si="13"/>
        <v>0</v>
      </c>
      <c r="AH43" s="24">
        <f t="shared" si="14"/>
        <v>0.022903884096202996</v>
      </c>
      <c r="AI43" s="24">
        <f t="shared" si="15"/>
        <v>0.16270089458872522</v>
      </c>
      <c r="AJ43" s="24">
        <f t="shared" si="16"/>
        <v>1</v>
      </c>
    </row>
    <row r="44" spans="1:36" ht="16.5" customHeight="1">
      <c r="A44" s="6" t="s">
        <v>27</v>
      </c>
      <c r="B44" s="7">
        <v>1999</v>
      </c>
      <c r="C44" s="5">
        <v>41214.62</v>
      </c>
      <c r="D44" s="5">
        <v>0</v>
      </c>
      <c r="E44" s="5">
        <v>739912.91</v>
      </c>
      <c r="F44" s="5">
        <v>142237.93</v>
      </c>
      <c r="G44" s="5">
        <v>2708</v>
      </c>
      <c r="H44" s="5">
        <v>6853.1</v>
      </c>
      <c r="I44" s="5">
        <v>0</v>
      </c>
      <c r="J44" s="5">
        <v>1252100.38</v>
      </c>
      <c r="K44" s="5">
        <v>450</v>
      </c>
      <c r="L44" s="5">
        <v>113401.43</v>
      </c>
      <c r="M44" s="5">
        <v>9801</v>
      </c>
      <c r="N44" s="5">
        <v>0</v>
      </c>
      <c r="O44" s="5">
        <v>395249.39</v>
      </c>
      <c r="P44" s="5">
        <v>0</v>
      </c>
      <c r="Q44" s="5">
        <v>101047.77</v>
      </c>
      <c r="R44" s="5">
        <v>441273.09</v>
      </c>
      <c r="S44" s="5">
        <v>3246249.62</v>
      </c>
      <c r="T44" s="24">
        <f t="shared" si="0"/>
        <v>0.012696072337160566</v>
      </c>
      <c r="U44" s="24">
        <f t="shared" si="1"/>
        <v>0</v>
      </c>
      <c r="V44" s="24">
        <f t="shared" si="2"/>
        <v>0.22792853187919665</v>
      </c>
      <c r="W44" s="24">
        <f t="shared" si="3"/>
        <v>0.04381607906048827</v>
      </c>
      <c r="X44" s="24">
        <f t="shared" si="4"/>
        <v>0.0008341933976106249</v>
      </c>
      <c r="Y44" s="24">
        <f t="shared" si="5"/>
        <v>0.0021110822648321174</v>
      </c>
      <c r="Z44" s="24">
        <f t="shared" si="6"/>
        <v>0</v>
      </c>
      <c r="AA44" s="24">
        <f t="shared" si="7"/>
        <v>0.38570674672886057</v>
      </c>
      <c r="AB44" s="24">
        <f t="shared" si="8"/>
        <v>0.000138621502557157</v>
      </c>
      <c r="AC44" s="24">
        <f t="shared" si="9"/>
        <v>0.03493305915273391</v>
      </c>
      <c r="AD44" s="24">
        <f t="shared" si="10"/>
        <v>0.0030191763256948796</v>
      </c>
      <c r="AE44" s="24">
        <f t="shared" si="11"/>
        <v>0</v>
      </c>
      <c r="AF44" s="24">
        <f t="shared" si="12"/>
        <v>0.121755698503555</v>
      </c>
      <c r="AG44" s="24">
        <f t="shared" si="13"/>
        <v>0</v>
      </c>
      <c r="AH44" s="24">
        <f t="shared" si="14"/>
        <v>0.03112754157211114</v>
      </c>
      <c r="AI44" s="24">
        <f t="shared" si="15"/>
        <v>0.13593319727519906</v>
      </c>
      <c r="AJ44" s="24">
        <f t="shared" si="16"/>
        <v>1</v>
      </c>
    </row>
    <row r="45" spans="1:36" ht="16.5" customHeight="1">
      <c r="A45" s="3" t="s">
        <v>27</v>
      </c>
      <c r="B45" s="4">
        <v>2000</v>
      </c>
      <c r="C45" s="5">
        <v>42357.34</v>
      </c>
      <c r="D45" s="5">
        <v>0</v>
      </c>
      <c r="E45" s="5">
        <v>609316.17</v>
      </c>
      <c r="F45" s="5">
        <v>150673.28</v>
      </c>
      <c r="G45" s="5">
        <v>2349</v>
      </c>
      <c r="H45" s="5">
        <v>6579.46</v>
      </c>
      <c r="I45" s="5">
        <v>0</v>
      </c>
      <c r="J45" s="5">
        <v>1117926.35</v>
      </c>
      <c r="K45" s="5">
        <v>0</v>
      </c>
      <c r="L45" s="5">
        <v>127394.93</v>
      </c>
      <c r="M45" s="5">
        <v>175711.44</v>
      </c>
      <c r="N45" s="5">
        <v>0</v>
      </c>
      <c r="O45" s="5">
        <v>365573.83</v>
      </c>
      <c r="P45" s="5">
        <v>0</v>
      </c>
      <c r="Q45" s="5">
        <v>159221.99</v>
      </c>
      <c r="R45" s="5">
        <v>547635</v>
      </c>
      <c r="S45" s="5">
        <v>3304738.79</v>
      </c>
      <c r="T45" s="24">
        <f t="shared" si="0"/>
        <v>0.012817152184061117</v>
      </c>
      <c r="U45" s="24">
        <f t="shared" si="1"/>
        <v>0</v>
      </c>
      <c r="V45" s="24">
        <f t="shared" si="2"/>
        <v>0.18437649954173838</v>
      </c>
      <c r="W45" s="24">
        <f t="shared" si="3"/>
        <v>0.04559309814619267</v>
      </c>
      <c r="X45" s="24">
        <f t="shared" si="4"/>
        <v>0.0007107974787925674</v>
      </c>
      <c r="Y45" s="24">
        <f t="shared" si="5"/>
        <v>0.0019909168070738805</v>
      </c>
      <c r="Z45" s="24">
        <f t="shared" si="6"/>
        <v>0</v>
      </c>
      <c r="AA45" s="24">
        <f t="shared" si="7"/>
        <v>0.33827979185005425</v>
      </c>
      <c r="AB45" s="24">
        <f t="shared" si="8"/>
        <v>0</v>
      </c>
      <c r="AC45" s="24">
        <f t="shared" si="9"/>
        <v>0.03854916775434466</v>
      </c>
      <c r="AD45" s="24">
        <f t="shared" si="10"/>
        <v>0.05316953961132886</v>
      </c>
      <c r="AE45" s="24">
        <f t="shared" si="11"/>
        <v>0</v>
      </c>
      <c r="AF45" s="24">
        <f t="shared" si="12"/>
        <v>0.1106210969248798</v>
      </c>
      <c r="AG45" s="24">
        <f t="shared" si="13"/>
        <v>0</v>
      </c>
      <c r="AH45" s="24">
        <f t="shared" si="14"/>
        <v>0.04817990168596653</v>
      </c>
      <c r="AI45" s="24">
        <f t="shared" si="15"/>
        <v>0.16571203801556733</v>
      </c>
      <c r="AJ45" s="24">
        <f t="shared" si="16"/>
        <v>1</v>
      </c>
    </row>
    <row r="46" spans="1:36" ht="16.5" customHeight="1">
      <c r="A46" s="3" t="s">
        <v>27</v>
      </c>
      <c r="B46" s="4">
        <v>2001</v>
      </c>
      <c r="C46" s="5">
        <v>85132.69</v>
      </c>
      <c r="D46" s="5">
        <v>0</v>
      </c>
      <c r="E46" s="5">
        <v>740136.58</v>
      </c>
      <c r="F46" s="5">
        <v>321061.96</v>
      </c>
      <c r="G46" s="5">
        <v>510</v>
      </c>
      <c r="H46" s="5">
        <v>7093.63</v>
      </c>
      <c r="I46" s="5">
        <v>0</v>
      </c>
      <c r="J46" s="5">
        <v>1218130.54</v>
      </c>
      <c r="K46" s="5">
        <v>0</v>
      </c>
      <c r="L46" s="5">
        <v>124411.11</v>
      </c>
      <c r="M46" s="5">
        <v>0</v>
      </c>
      <c r="N46" s="5">
        <v>0</v>
      </c>
      <c r="O46" s="5">
        <v>587618.31</v>
      </c>
      <c r="P46" s="5">
        <v>0</v>
      </c>
      <c r="Q46" s="5">
        <v>107695.87</v>
      </c>
      <c r="R46" s="5">
        <v>531549.58</v>
      </c>
      <c r="S46" s="5">
        <v>3723340.27</v>
      </c>
      <c r="T46" s="24">
        <f t="shared" si="0"/>
        <v>0.022864601091105757</v>
      </c>
      <c r="U46" s="24">
        <f t="shared" si="1"/>
        <v>0</v>
      </c>
      <c r="V46" s="24">
        <f t="shared" si="2"/>
        <v>0.19878295463981324</v>
      </c>
      <c r="W46" s="24">
        <f t="shared" si="3"/>
        <v>0.08622955107995005</v>
      </c>
      <c r="X46" s="24">
        <f t="shared" si="4"/>
        <v>0.0001369737824150034</v>
      </c>
      <c r="Y46" s="24">
        <f t="shared" si="5"/>
        <v>0.0019051790826520403</v>
      </c>
      <c r="Z46" s="24">
        <f t="shared" si="6"/>
        <v>0</v>
      </c>
      <c r="AA46" s="24">
        <f t="shared" si="7"/>
        <v>0.3271606814490796</v>
      </c>
      <c r="AB46" s="24">
        <f t="shared" si="8"/>
        <v>0</v>
      </c>
      <c r="AC46" s="24">
        <f t="shared" si="9"/>
        <v>0.03341384374735108</v>
      </c>
      <c r="AD46" s="24">
        <f t="shared" si="10"/>
        <v>0</v>
      </c>
      <c r="AE46" s="24">
        <f t="shared" si="11"/>
        <v>0</v>
      </c>
      <c r="AF46" s="24">
        <f t="shared" si="12"/>
        <v>0.15782020105296474</v>
      </c>
      <c r="AG46" s="24">
        <f t="shared" si="13"/>
        <v>0</v>
      </c>
      <c r="AH46" s="24">
        <f t="shared" si="14"/>
        <v>0.028924530714459787</v>
      </c>
      <c r="AI46" s="24">
        <f t="shared" si="15"/>
        <v>0.1427614833602087</v>
      </c>
      <c r="AJ46" s="24">
        <f t="shared" si="16"/>
        <v>0.9999999999999999</v>
      </c>
    </row>
    <row r="47" spans="1:36" ht="16.5" customHeight="1">
      <c r="A47" s="8" t="s">
        <v>28</v>
      </c>
      <c r="B47" s="9">
        <v>1998</v>
      </c>
      <c r="C47" s="10">
        <v>66883.87</v>
      </c>
      <c r="D47" s="10">
        <v>0</v>
      </c>
      <c r="E47" s="10">
        <v>357790.19</v>
      </c>
      <c r="F47" s="10">
        <v>91385.72</v>
      </c>
      <c r="G47" s="10">
        <v>2831.37</v>
      </c>
      <c r="H47" s="10">
        <v>0</v>
      </c>
      <c r="I47" s="10">
        <v>14947</v>
      </c>
      <c r="J47" s="10">
        <v>704530.45</v>
      </c>
      <c r="K47" s="10">
        <v>0</v>
      </c>
      <c r="L47" s="10">
        <v>49746.53</v>
      </c>
      <c r="M47" s="10">
        <v>0</v>
      </c>
      <c r="N47" s="10">
        <v>0</v>
      </c>
      <c r="O47" s="10">
        <v>142116.25</v>
      </c>
      <c r="P47" s="10">
        <v>0</v>
      </c>
      <c r="Q47" s="10">
        <v>102384.77</v>
      </c>
      <c r="R47" s="10">
        <v>455795.77</v>
      </c>
      <c r="S47" s="10">
        <v>1988411.92</v>
      </c>
      <c r="T47" s="24">
        <f t="shared" si="0"/>
        <v>0.033636828127644694</v>
      </c>
      <c r="U47" s="24">
        <f t="shared" si="1"/>
        <v>0</v>
      </c>
      <c r="V47" s="24">
        <f t="shared" si="2"/>
        <v>0.17993766100537156</v>
      </c>
      <c r="W47" s="24">
        <f t="shared" si="3"/>
        <v>0.045959149148532566</v>
      </c>
      <c r="X47" s="24">
        <f t="shared" si="4"/>
        <v>0.0014239353383075676</v>
      </c>
      <c r="Y47" s="24">
        <f t="shared" si="5"/>
        <v>0</v>
      </c>
      <c r="Z47" s="24">
        <f t="shared" si="6"/>
        <v>0.0075170541122082995</v>
      </c>
      <c r="AA47" s="24">
        <f t="shared" si="7"/>
        <v>0.3543181585835595</v>
      </c>
      <c r="AB47" s="24">
        <f t="shared" si="8"/>
        <v>0</v>
      </c>
      <c r="AC47" s="24">
        <f t="shared" si="9"/>
        <v>0.025018221576543355</v>
      </c>
      <c r="AD47" s="24">
        <f t="shared" si="10"/>
        <v>0</v>
      </c>
      <c r="AE47" s="24">
        <f t="shared" si="11"/>
        <v>0</v>
      </c>
      <c r="AF47" s="24">
        <f t="shared" si="12"/>
        <v>0.07147223800589568</v>
      </c>
      <c r="AG47" s="24">
        <f t="shared" si="13"/>
        <v>0</v>
      </c>
      <c r="AH47" s="24">
        <f t="shared" si="14"/>
        <v>0.051490724316317724</v>
      </c>
      <c r="AI47" s="24">
        <f t="shared" si="15"/>
        <v>0.2292260297856191</v>
      </c>
      <c r="AJ47" s="24">
        <f t="shared" si="16"/>
        <v>1</v>
      </c>
    </row>
    <row r="48" spans="1:36" ht="16.5" customHeight="1">
      <c r="A48" s="11" t="s">
        <v>28</v>
      </c>
      <c r="B48" s="12">
        <v>1999</v>
      </c>
      <c r="C48" s="10">
        <v>62092.71</v>
      </c>
      <c r="D48" s="10">
        <v>0</v>
      </c>
      <c r="E48" s="10">
        <v>389706</v>
      </c>
      <c r="F48" s="10">
        <v>86996.14</v>
      </c>
      <c r="G48" s="10">
        <v>1472.31</v>
      </c>
      <c r="H48" s="10">
        <v>0</v>
      </c>
      <c r="I48" s="10">
        <v>16651</v>
      </c>
      <c r="J48" s="10">
        <v>727925.96</v>
      </c>
      <c r="K48" s="10">
        <v>0</v>
      </c>
      <c r="L48" s="10">
        <v>58974.34</v>
      </c>
      <c r="M48" s="10">
        <v>0</v>
      </c>
      <c r="N48" s="10">
        <v>0</v>
      </c>
      <c r="O48" s="10">
        <v>142027.71</v>
      </c>
      <c r="P48" s="10">
        <v>0</v>
      </c>
      <c r="Q48" s="10">
        <v>107639.14</v>
      </c>
      <c r="R48" s="10">
        <v>384937.34</v>
      </c>
      <c r="S48" s="10">
        <v>1978422.65</v>
      </c>
      <c r="T48" s="24">
        <f t="shared" si="0"/>
        <v>0.0313849571020631</v>
      </c>
      <c r="U48" s="24">
        <f t="shared" si="1"/>
        <v>0</v>
      </c>
      <c r="V48" s="24">
        <f t="shared" si="2"/>
        <v>0.19697813305968773</v>
      </c>
      <c r="W48" s="24">
        <f t="shared" si="3"/>
        <v>0.04397247473890374</v>
      </c>
      <c r="X48" s="24">
        <f t="shared" si="4"/>
        <v>0.0007441837566912207</v>
      </c>
      <c r="Y48" s="24">
        <f t="shared" si="5"/>
        <v>0</v>
      </c>
      <c r="Z48" s="24">
        <f t="shared" si="6"/>
        <v>0.008416300733313987</v>
      </c>
      <c r="AA48" s="24">
        <f t="shared" si="7"/>
        <v>0.36793248399172945</v>
      </c>
      <c r="AB48" s="24">
        <f t="shared" si="8"/>
        <v>0</v>
      </c>
      <c r="AC48" s="24">
        <f t="shared" si="9"/>
        <v>0.029808767100396875</v>
      </c>
      <c r="AD48" s="24">
        <f t="shared" si="10"/>
        <v>0</v>
      </c>
      <c r="AE48" s="24">
        <f t="shared" si="11"/>
        <v>0</v>
      </c>
      <c r="AF48" s="24">
        <f t="shared" si="12"/>
        <v>0.07178835624430402</v>
      </c>
      <c r="AG48" s="24">
        <f t="shared" si="13"/>
        <v>0</v>
      </c>
      <c r="AH48" s="24">
        <f t="shared" si="14"/>
        <v>0.05440654452677238</v>
      </c>
      <c r="AI48" s="24">
        <f t="shared" si="15"/>
        <v>0.1945677987461375</v>
      </c>
      <c r="AJ48" s="24">
        <f t="shared" si="16"/>
        <v>1</v>
      </c>
    </row>
    <row r="49" spans="1:36" ht="16.5" customHeight="1">
      <c r="A49" s="8" t="s">
        <v>28</v>
      </c>
      <c r="B49" s="9">
        <v>2000</v>
      </c>
      <c r="C49" s="10">
        <v>63463.47</v>
      </c>
      <c r="D49" s="10">
        <v>0</v>
      </c>
      <c r="E49" s="10">
        <v>386606.52</v>
      </c>
      <c r="F49" s="10">
        <v>118558.49</v>
      </c>
      <c r="G49" s="10">
        <v>1410.72</v>
      </c>
      <c r="H49" s="10">
        <v>0</v>
      </c>
      <c r="I49" s="10">
        <v>18110</v>
      </c>
      <c r="J49" s="10">
        <v>797023.62</v>
      </c>
      <c r="K49" s="10">
        <v>0</v>
      </c>
      <c r="L49" s="10">
        <v>102846.42</v>
      </c>
      <c r="M49" s="10">
        <v>0</v>
      </c>
      <c r="N49" s="10">
        <v>0</v>
      </c>
      <c r="O49" s="10">
        <v>181388.23</v>
      </c>
      <c r="P49" s="10">
        <v>0</v>
      </c>
      <c r="Q49" s="10">
        <v>186219.41</v>
      </c>
      <c r="R49" s="10">
        <v>738432.24</v>
      </c>
      <c r="S49" s="10">
        <v>2594059.12</v>
      </c>
      <c r="T49" s="24">
        <f t="shared" si="0"/>
        <v>0.024464928154760018</v>
      </c>
      <c r="U49" s="24">
        <f t="shared" si="1"/>
        <v>0</v>
      </c>
      <c r="V49" s="24">
        <f t="shared" si="2"/>
        <v>0.14903535429061462</v>
      </c>
      <c r="W49" s="24">
        <f t="shared" si="3"/>
        <v>0.04570385041956947</v>
      </c>
      <c r="X49" s="24">
        <f t="shared" si="4"/>
        <v>0.0005438272355180556</v>
      </c>
      <c r="Y49" s="24">
        <f t="shared" si="5"/>
        <v>0</v>
      </c>
      <c r="Z49" s="24">
        <f t="shared" si="6"/>
        <v>0.006981336647408406</v>
      </c>
      <c r="AA49" s="24">
        <f t="shared" si="7"/>
        <v>0.3072495973029327</v>
      </c>
      <c r="AB49" s="24">
        <f t="shared" si="8"/>
        <v>0</v>
      </c>
      <c r="AC49" s="24">
        <f t="shared" si="9"/>
        <v>0.039646906736651395</v>
      </c>
      <c r="AD49" s="24">
        <f t="shared" si="10"/>
        <v>0</v>
      </c>
      <c r="AE49" s="24">
        <f t="shared" si="11"/>
        <v>0</v>
      </c>
      <c r="AF49" s="24">
        <f t="shared" si="12"/>
        <v>0.06992447805121728</v>
      </c>
      <c r="AG49" s="24">
        <f t="shared" si="13"/>
        <v>0</v>
      </c>
      <c r="AH49" s="24">
        <f t="shared" si="14"/>
        <v>0.07178687970688964</v>
      </c>
      <c r="AI49" s="24">
        <f t="shared" si="15"/>
        <v>0.2846628414544384</v>
      </c>
      <c r="AJ49" s="24">
        <f t="shared" si="16"/>
        <v>1</v>
      </c>
    </row>
    <row r="50" spans="1:36" ht="16.5" customHeight="1">
      <c r="A50" s="8" t="s">
        <v>28</v>
      </c>
      <c r="B50" s="9">
        <v>2001</v>
      </c>
      <c r="C50" s="10">
        <v>99973.95</v>
      </c>
      <c r="D50" s="10">
        <v>0</v>
      </c>
      <c r="E50" s="10">
        <v>442716.45</v>
      </c>
      <c r="F50" s="10">
        <v>261204.04</v>
      </c>
      <c r="G50" s="10">
        <v>1533.35</v>
      </c>
      <c r="H50" s="10">
        <v>0</v>
      </c>
      <c r="I50" s="10">
        <v>21560</v>
      </c>
      <c r="J50" s="10">
        <v>864939.78</v>
      </c>
      <c r="K50" s="10">
        <v>0</v>
      </c>
      <c r="L50" s="10">
        <v>51366.03</v>
      </c>
      <c r="M50" s="10">
        <v>0</v>
      </c>
      <c r="N50" s="10">
        <v>0</v>
      </c>
      <c r="O50" s="10">
        <v>254225.89</v>
      </c>
      <c r="P50" s="10">
        <v>0</v>
      </c>
      <c r="Q50" s="10">
        <v>160448.71</v>
      </c>
      <c r="R50" s="10">
        <v>468365.72</v>
      </c>
      <c r="S50" s="10">
        <v>2626333.92</v>
      </c>
      <c r="T50" s="24">
        <f t="shared" si="0"/>
        <v>0.038065970682052495</v>
      </c>
      <c r="U50" s="24">
        <f t="shared" si="1"/>
        <v>0</v>
      </c>
      <c r="V50" s="24">
        <f t="shared" si="2"/>
        <v>0.1685682260845186</v>
      </c>
      <c r="W50" s="24">
        <f t="shared" si="3"/>
        <v>0.09945576151261071</v>
      </c>
      <c r="X50" s="24">
        <f t="shared" si="4"/>
        <v>0.0005838366509008116</v>
      </c>
      <c r="Y50" s="24">
        <f t="shared" si="5"/>
        <v>0</v>
      </c>
      <c r="Z50" s="24">
        <f t="shared" si="6"/>
        <v>0.008209161765690481</v>
      </c>
      <c r="AA50" s="24">
        <f t="shared" si="7"/>
        <v>0.3293335144527243</v>
      </c>
      <c r="AB50" s="24">
        <f t="shared" si="8"/>
        <v>0</v>
      </c>
      <c r="AC50" s="24">
        <f t="shared" si="9"/>
        <v>0.019558072798298246</v>
      </c>
      <c r="AD50" s="24">
        <f t="shared" si="10"/>
        <v>0</v>
      </c>
      <c r="AE50" s="24">
        <f t="shared" si="11"/>
        <v>0</v>
      </c>
      <c r="AF50" s="24">
        <f t="shared" si="12"/>
        <v>0.09679876883286799</v>
      </c>
      <c r="AG50" s="24">
        <f t="shared" si="13"/>
        <v>0</v>
      </c>
      <c r="AH50" s="24">
        <f t="shared" si="14"/>
        <v>0.061092273445564</v>
      </c>
      <c r="AI50" s="24">
        <f t="shared" si="15"/>
        <v>0.1783344137747724</v>
      </c>
      <c r="AJ50" s="24">
        <f t="shared" si="16"/>
        <v>1</v>
      </c>
    </row>
    <row r="51" spans="1:36" ht="16.5" customHeight="1">
      <c r="A51" s="3" t="s">
        <v>29</v>
      </c>
      <c r="B51" s="4">
        <v>1998</v>
      </c>
      <c r="C51" s="5">
        <v>149840.58</v>
      </c>
      <c r="D51" s="5">
        <v>0</v>
      </c>
      <c r="E51" s="5">
        <v>414164.24</v>
      </c>
      <c r="F51" s="5">
        <v>98421.96</v>
      </c>
      <c r="G51" s="5">
        <v>0</v>
      </c>
      <c r="H51" s="5">
        <v>0</v>
      </c>
      <c r="I51" s="5">
        <v>0</v>
      </c>
      <c r="J51" s="5">
        <v>392995.87</v>
      </c>
      <c r="K51" s="5">
        <v>0</v>
      </c>
      <c r="L51" s="5">
        <v>146916.84</v>
      </c>
      <c r="M51" s="5">
        <v>0</v>
      </c>
      <c r="N51" s="5">
        <v>0</v>
      </c>
      <c r="O51" s="5">
        <v>54419.32</v>
      </c>
      <c r="P51" s="5">
        <v>0</v>
      </c>
      <c r="Q51" s="5">
        <v>159249.98</v>
      </c>
      <c r="R51" s="5">
        <v>403522.01</v>
      </c>
      <c r="S51" s="5">
        <v>1819530.8</v>
      </c>
      <c r="T51" s="24">
        <f t="shared" si="0"/>
        <v>0.0823512193363256</v>
      </c>
      <c r="U51" s="24">
        <f t="shared" si="1"/>
        <v>0</v>
      </c>
      <c r="V51" s="24">
        <f t="shared" si="2"/>
        <v>0.22762145054098562</v>
      </c>
      <c r="W51" s="24">
        <f t="shared" si="3"/>
        <v>0.05409194502231015</v>
      </c>
      <c r="X51" s="24">
        <f t="shared" si="4"/>
        <v>0</v>
      </c>
      <c r="Y51" s="24">
        <f t="shared" si="5"/>
        <v>0</v>
      </c>
      <c r="Z51" s="24">
        <f t="shared" si="6"/>
        <v>0</v>
      </c>
      <c r="AA51" s="24">
        <f t="shared" si="7"/>
        <v>0.2159874787500162</v>
      </c>
      <c r="AB51" s="24">
        <f t="shared" si="8"/>
        <v>0</v>
      </c>
      <c r="AC51" s="24">
        <f t="shared" si="9"/>
        <v>0.08074435453359734</v>
      </c>
      <c r="AD51" s="24">
        <f t="shared" si="10"/>
        <v>0</v>
      </c>
      <c r="AE51" s="24">
        <f t="shared" si="11"/>
        <v>0</v>
      </c>
      <c r="AF51" s="24">
        <f t="shared" si="12"/>
        <v>0.02990843573519063</v>
      </c>
      <c r="AG51" s="24">
        <f t="shared" si="13"/>
        <v>0</v>
      </c>
      <c r="AH51" s="24">
        <f t="shared" si="14"/>
        <v>0.08752255251738525</v>
      </c>
      <c r="AI51" s="24">
        <f t="shared" si="15"/>
        <v>0.22177256356418917</v>
      </c>
      <c r="AJ51" s="24">
        <f t="shared" si="16"/>
        <v>0.9999999999999999</v>
      </c>
    </row>
    <row r="52" spans="1:36" ht="16.5" customHeight="1">
      <c r="A52" s="6" t="s">
        <v>29</v>
      </c>
      <c r="B52" s="7">
        <v>1999</v>
      </c>
      <c r="C52" s="5">
        <v>145652.78</v>
      </c>
      <c r="D52" s="5">
        <v>0</v>
      </c>
      <c r="E52" s="5">
        <v>424964.72</v>
      </c>
      <c r="F52" s="5">
        <v>100237.13</v>
      </c>
      <c r="G52" s="5">
        <v>0</v>
      </c>
      <c r="H52" s="5">
        <v>0</v>
      </c>
      <c r="I52" s="5">
        <v>0</v>
      </c>
      <c r="J52" s="5">
        <v>452401.34</v>
      </c>
      <c r="K52" s="5">
        <v>0</v>
      </c>
      <c r="L52" s="5">
        <v>148113.89</v>
      </c>
      <c r="M52" s="5">
        <v>0</v>
      </c>
      <c r="N52" s="5">
        <v>0</v>
      </c>
      <c r="O52" s="5">
        <v>42354.44</v>
      </c>
      <c r="P52" s="5">
        <v>0</v>
      </c>
      <c r="Q52" s="5">
        <v>155215.45</v>
      </c>
      <c r="R52" s="5">
        <v>502814.71</v>
      </c>
      <c r="S52" s="5">
        <v>1971754.46</v>
      </c>
      <c r="T52" s="24">
        <f t="shared" si="0"/>
        <v>0.07386963384883126</v>
      </c>
      <c r="U52" s="24">
        <f t="shared" si="1"/>
        <v>0</v>
      </c>
      <c r="V52" s="24">
        <f t="shared" si="2"/>
        <v>0.21552618676465424</v>
      </c>
      <c r="W52" s="24">
        <f t="shared" si="3"/>
        <v>0.0508365174434549</v>
      </c>
      <c r="X52" s="24">
        <f t="shared" si="4"/>
        <v>0</v>
      </c>
      <c r="Y52" s="24">
        <f t="shared" si="5"/>
        <v>0</v>
      </c>
      <c r="Z52" s="24">
        <f t="shared" si="6"/>
        <v>0</v>
      </c>
      <c r="AA52" s="24">
        <f t="shared" si="7"/>
        <v>0.22944101265022626</v>
      </c>
      <c r="AB52" s="24">
        <f t="shared" si="8"/>
        <v>0</v>
      </c>
      <c r="AC52" s="24">
        <f t="shared" si="9"/>
        <v>0.0751178166474136</v>
      </c>
      <c r="AD52" s="24">
        <f t="shared" si="10"/>
        <v>0</v>
      </c>
      <c r="AE52" s="24">
        <f t="shared" si="11"/>
        <v>0</v>
      </c>
      <c r="AF52" s="24">
        <f t="shared" si="12"/>
        <v>0.02148058536659783</v>
      </c>
      <c r="AG52" s="24">
        <f t="shared" si="13"/>
        <v>0</v>
      </c>
      <c r="AH52" s="24">
        <f t="shared" si="14"/>
        <v>0.07871946185429195</v>
      </c>
      <c r="AI52" s="24">
        <f t="shared" si="15"/>
        <v>0.25500878542453</v>
      </c>
      <c r="AJ52" s="24">
        <f t="shared" si="16"/>
        <v>1</v>
      </c>
    </row>
    <row r="53" spans="1:36" ht="16.5" customHeight="1">
      <c r="A53" s="3" t="s">
        <v>29</v>
      </c>
      <c r="B53" s="4">
        <v>2000</v>
      </c>
      <c r="C53" s="5">
        <v>172370.89</v>
      </c>
      <c r="D53" s="5">
        <v>0</v>
      </c>
      <c r="E53" s="5">
        <v>389094.24</v>
      </c>
      <c r="F53" s="5">
        <v>117000</v>
      </c>
      <c r="G53" s="5">
        <v>0</v>
      </c>
      <c r="H53" s="5">
        <v>0</v>
      </c>
      <c r="I53" s="5">
        <v>0</v>
      </c>
      <c r="J53" s="5">
        <v>503765.32</v>
      </c>
      <c r="K53" s="5">
        <v>0</v>
      </c>
      <c r="L53" s="5">
        <v>92958.48</v>
      </c>
      <c r="M53" s="5">
        <v>0</v>
      </c>
      <c r="N53" s="5">
        <v>0</v>
      </c>
      <c r="O53" s="5">
        <v>120245</v>
      </c>
      <c r="P53" s="5">
        <v>0</v>
      </c>
      <c r="Q53" s="5">
        <v>244183.34</v>
      </c>
      <c r="R53" s="5">
        <v>476889.96</v>
      </c>
      <c r="S53" s="5">
        <v>2116507.23</v>
      </c>
      <c r="T53" s="24">
        <f t="shared" si="0"/>
        <v>0.08144120065207622</v>
      </c>
      <c r="U53" s="24">
        <f t="shared" si="1"/>
        <v>0</v>
      </c>
      <c r="V53" s="24">
        <f t="shared" si="2"/>
        <v>0.18383789787479252</v>
      </c>
      <c r="W53" s="24">
        <f t="shared" si="3"/>
        <v>0.055279754466040734</v>
      </c>
      <c r="X53" s="24">
        <f t="shared" si="4"/>
        <v>0</v>
      </c>
      <c r="Y53" s="24">
        <f t="shared" si="5"/>
        <v>0</v>
      </c>
      <c r="Z53" s="24">
        <f t="shared" si="6"/>
        <v>0</v>
      </c>
      <c r="AA53" s="24">
        <f t="shared" si="7"/>
        <v>0.23801729229150803</v>
      </c>
      <c r="AB53" s="24">
        <f t="shared" si="8"/>
        <v>0</v>
      </c>
      <c r="AC53" s="24">
        <f t="shared" si="9"/>
        <v>0.04392070042680648</v>
      </c>
      <c r="AD53" s="24">
        <f t="shared" si="10"/>
        <v>0</v>
      </c>
      <c r="AE53" s="24">
        <f t="shared" si="11"/>
        <v>0</v>
      </c>
      <c r="AF53" s="24">
        <f t="shared" si="12"/>
        <v>0.05681294081853904</v>
      </c>
      <c r="AG53" s="24">
        <f t="shared" si="13"/>
        <v>0</v>
      </c>
      <c r="AH53" s="24">
        <f t="shared" si="14"/>
        <v>0.11537089811878412</v>
      </c>
      <c r="AI53" s="24">
        <f t="shared" si="15"/>
        <v>0.2253193153514529</v>
      </c>
      <c r="AJ53" s="24">
        <f t="shared" si="16"/>
        <v>1</v>
      </c>
    </row>
    <row r="54" spans="1:36" ht="16.5" customHeight="1">
      <c r="A54" s="3" t="s">
        <v>29</v>
      </c>
      <c r="B54" s="4">
        <v>2001</v>
      </c>
      <c r="C54" s="5">
        <v>174902.13</v>
      </c>
      <c r="D54" s="5">
        <v>0</v>
      </c>
      <c r="E54" s="5">
        <v>545189.63</v>
      </c>
      <c r="F54" s="5">
        <v>109583.27</v>
      </c>
      <c r="G54" s="5">
        <v>0</v>
      </c>
      <c r="H54" s="5">
        <v>0</v>
      </c>
      <c r="I54" s="5">
        <v>0</v>
      </c>
      <c r="J54" s="5">
        <v>868682.82</v>
      </c>
      <c r="K54" s="5">
        <v>0</v>
      </c>
      <c r="L54" s="5">
        <v>44729.87</v>
      </c>
      <c r="M54" s="5">
        <v>0</v>
      </c>
      <c r="N54" s="5">
        <v>0</v>
      </c>
      <c r="O54" s="5">
        <v>227407.49</v>
      </c>
      <c r="P54" s="5">
        <v>0</v>
      </c>
      <c r="Q54" s="5">
        <v>365736.26</v>
      </c>
      <c r="R54" s="5">
        <v>597141.69</v>
      </c>
      <c r="S54" s="5">
        <v>2933373.16</v>
      </c>
      <c r="T54" s="24">
        <f t="shared" si="0"/>
        <v>0.05962491659260972</v>
      </c>
      <c r="U54" s="24">
        <f t="shared" si="1"/>
        <v>0</v>
      </c>
      <c r="V54" s="24">
        <f t="shared" si="2"/>
        <v>0.1858575776973428</v>
      </c>
      <c r="W54" s="24">
        <f t="shared" si="3"/>
        <v>0.037357425742587755</v>
      </c>
      <c r="X54" s="24">
        <f t="shared" si="4"/>
        <v>0</v>
      </c>
      <c r="Y54" s="24">
        <f t="shared" si="5"/>
        <v>0</v>
      </c>
      <c r="Z54" s="24">
        <f t="shared" si="6"/>
        <v>0</v>
      </c>
      <c r="AA54" s="24">
        <f t="shared" si="7"/>
        <v>0.296137849710195</v>
      </c>
      <c r="AB54" s="24">
        <f t="shared" si="8"/>
        <v>0</v>
      </c>
      <c r="AC54" s="24">
        <f t="shared" si="9"/>
        <v>0.01524861228361413</v>
      </c>
      <c r="AD54" s="24">
        <f t="shared" si="10"/>
        <v>0</v>
      </c>
      <c r="AE54" s="24">
        <f t="shared" si="11"/>
        <v>0</v>
      </c>
      <c r="AF54" s="24">
        <f t="shared" si="12"/>
        <v>0.0775242281142301</v>
      </c>
      <c r="AG54" s="24">
        <f t="shared" si="13"/>
        <v>0</v>
      </c>
      <c r="AH54" s="24">
        <f t="shared" si="14"/>
        <v>0.12468112307947891</v>
      </c>
      <c r="AI54" s="24">
        <f t="shared" si="15"/>
        <v>0.20356826677994147</v>
      </c>
      <c r="AJ54" s="24">
        <f t="shared" si="16"/>
        <v>0.9999999999999999</v>
      </c>
    </row>
    <row r="55" spans="1:36" ht="16.5" customHeight="1">
      <c r="A55" s="8" t="s">
        <v>30</v>
      </c>
      <c r="B55" s="9">
        <v>1998</v>
      </c>
      <c r="C55" s="10">
        <v>67535.06</v>
      </c>
      <c r="D55" s="10">
        <v>0</v>
      </c>
      <c r="E55" s="10">
        <v>390964.69</v>
      </c>
      <c r="F55" s="10">
        <v>36752.26</v>
      </c>
      <c r="G55" s="10">
        <v>0</v>
      </c>
      <c r="H55" s="10">
        <v>3181.55</v>
      </c>
      <c r="I55" s="10">
        <v>14397</v>
      </c>
      <c r="J55" s="10">
        <v>536501.41</v>
      </c>
      <c r="K55" s="10">
        <v>0</v>
      </c>
      <c r="L55" s="10">
        <v>0</v>
      </c>
      <c r="M55" s="10">
        <v>1477</v>
      </c>
      <c r="N55" s="10">
        <v>0</v>
      </c>
      <c r="O55" s="10">
        <v>119623.76</v>
      </c>
      <c r="P55" s="10">
        <v>0</v>
      </c>
      <c r="Q55" s="10">
        <v>32857.54</v>
      </c>
      <c r="R55" s="10">
        <v>505036.78</v>
      </c>
      <c r="S55" s="10">
        <v>1708327.05</v>
      </c>
      <c r="T55" s="24">
        <f t="shared" si="0"/>
        <v>0.0395328634525807</v>
      </c>
      <c r="U55" s="24">
        <f t="shared" si="1"/>
        <v>0</v>
      </c>
      <c r="V55" s="24">
        <f t="shared" si="2"/>
        <v>0.22885822126389674</v>
      </c>
      <c r="W55" s="24">
        <f t="shared" si="3"/>
        <v>0.02151359717684035</v>
      </c>
      <c r="X55" s="24">
        <f t="shared" si="4"/>
        <v>0</v>
      </c>
      <c r="Y55" s="24">
        <f t="shared" si="5"/>
        <v>0.0018623775816229101</v>
      </c>
      <c r="Z55" s="24">
        <f t="shared" si="6"/>
        <v>0.008427543192036912</v>
      </c>
      <c r="AA55" s="24">
        <f t="shared" si="7"/>
        <v>0.31405076094767687</v>
      </c>
      <c r="AB55" s="24">
        <f t="shared" si="8"/>
        <v>0</v>
      </c>
      <c r="AC55" s="24">
        <f t="shared" si="9"/>
        <v>0</v>
      </c>
      <c r="AD55" s="24">
        <f t="shared" si="10"/>
        <v>0.0008645885458525052</v>
      </c>
      <c r="AE55" s="24">
        <f t="shared" si="11"/>
        <v>0</v>
      </c>
      <c r="AF55" s="24">
        <f t="shared" si="12"/>
        <v>0.0700239219416446</v>
      </c>
      <c r="AG55" s="24">
        <f t="shared" si="13"/>
        <v>0</v>
      </c>
      <c r="AH55" s="24">
        <f t="shared" si="14"/>
        <v>0.019233752693900152</v>
      </c>
      <c r="AI55" s="24">
        <f t="shared" si="15"/>
        <v>0.2956323732039483</v>
      </c>
      <c r="AJ55" s="24">
        <f t="shared" si="16"/>
        <v>1</v>
      </c>
    </row>
    <row r="56" spans="1:36" ht="16.5" customHeight="1">
      <c r="A56" s="11" t="s">
        <v>30</v>
      </c>
      <c r="B56" s="12">
        <v>1999</v>
      </c>
      <c r="C56" s="10">
        <v>84833.04</v>
      </c>
      <c r="D56" s="10">
        <v>0</v>
      </c>
      <c r="E56" s="10">
        <v>418307.93</v>
      </c>
      <c r="F56" s="10">
        <v>47682.32</v>
      </c>
      <c r="G56" s="10">
        <v>0</v>
      </c>
      <c r="H56" s="10">
        <v>4748.4</v>
      </c>
      <c r="I56" s="10">
        <v>16351</v>
      </c>
      <c r="J56" s="10">
        <v>577834.24</v>
      </c>
      <c r="K56" s="10">
        <v>0</v>
      </c>
      <c r="L56" s="10">
        <v>0</v>
      </c>
      <c r="M56" s="10">
        <v>305.02</v>
      </c>
      <c r="N56" s="10">
        <v>0</v>
      </c>
      <c r="O56" s="10">
        <v>140902.08</v>
      </c>
      <c r="P56" s="10">
        <v>0</v>
      </c>
      <c r="Q56" s="10">
        <v>258361.04</v>
      </c>
      <c r="R56" s="10">
        <v>550761.77</v>
      </c>
      <c r="S56" s="10">
        <v>2100086.84</v>
      </c>
      <c r="T56" s="24">
        <f t="shared" si="0"/>
        <v>0.0403950152842251</v>
      </c>
      <c r="U56" s="24">
        <f t="shared" si="1"/>
        <v>0</v>
      </c>
      <c r="V56" s="24">
        <f t="shared" si="2"/>
        <v>0.19918601556495635</v>
      </c>
      <c r="W56" s="24">
        <f t="shared" si="3"/>
        <v>0.022704927763844283</v>
      </c>
      <c r="X56" s="24">
        <f t="shared" si="4"/>
        <v>0</v>
      </c>
      <c r="Y56" s="24">
        <f t="shared" si="5"/>
        <v>0.002261049357368479</v>
      </c>
      <c r="Z56" s="24">
        <f t="shared" si="6"/>
        <v>0.007785868511989724</v>
      </c>
      <c r="AA56" s="24">
        <f t="shared" si="7"/>
        <v>0.27514778388878436</v>
      </c>
      <c r="AB56" s="24">
        <f t="shared" si="8"/>
        <v>0</v>
      </c>
      <c r="AC56" s="24">
        <f t="shared" si="9"/>
        <v>0</v>
      </c>
      <c r="AD56" s="24">
        <f t="shared" si="10"/>
        <v>0.00014524161296110974</v>
      </c>
      <c r="AE56" s="24">
        <f t="shared" si="11"/>
        <v>0</v>
      </c>
      <c r="AF56" s="24">
        <f t="shared" si="12"/>
        <v>0.06709345409735533</v>
      </c>
      <c r="AG56" s="24">
        <f t="shared" si="13"/>
        <v>0</v>
      </c>
      <c r="AH56" s="24">
        <f t="shared" si="14"/>
        <v>0.12302397933220706</v>
      </c>
      <c r="AI56" s="24">
        <f t="shared" si="15"/>
        <v>0.26225666458630825</v>
      </c>
      <c r="AJ56" s="24">
        <f t="shared" si="16"/>
        <v>1</v>
      </c>
    </row>
    <row r="57" spans="1:36" ht="16.5" customHeight="1">
      <c r="A57" s="8" t="s">
        <v>30</v>
      </c>
      <c r="B57" s="9">
        <v>2000</v>
      </c>
      <c r="C57" s="10">
        <v>84978.2</v>
      </c>
      <c r="D57" s="10">
        <v>0</v>
      </c>
      <c r="E57" s="10">
        <v>438416.06</v>
      </c>
      <c r="F57" s="10">
        <v>76495.76</v>
      </c>
      <c r="G57" s="10">
        <v>0</v>
      </c>
      <c r="H57" s="10">
        <v>3017.48</v>
      </c>
      <c r="I57" s="10">
        <v>15371</v>
      </c>
      <c r="J57" s="10">
        <v>864428.79</v>
      </c>
      <c r="K57" s="10">
        <v>0</v>
      </c>
      <c r="L57" s="10">
        <v>0</v>
      </c>
      <c r="M57" s="10">
        <v>3915.5</v>
      </c>
      <c r="N57" s="10">
        <v>0</v>
      </c>
      <c r="O57" s="10">
        <v>335503.12</v>
      </c>
      <c r="P57" s="10">
        <v>0</v>
      </c>
      <c r="Q57" s="10">
        <v>34777.84</v>
      </c>
      <c r="R57" s="10">
        <v>697716.88</v>
      </c>
      <c r="S57" s="10">
        <v>2554620.63</v>
      </c>
      <c r="T57" s="24">
        <f t="shared" si="0"/>
        <v>0.03326450863273581</v>
      </c>
      <c r="U57" s="24">
        <f t="shared" si="1"/>
        <v>0</v>
      </c>
      <c r="V57" s="24">
        <f t="shared" si="2"/>
        <v>0.1716168948342048</v>
      </c>
      <c r="W57" s="24">
        <f t="shared" si="3"/>
        <v>0.029944078232860744</v>
      </c>
      <c r="X57" s="24">
        <f t="shared" si="4"/>
        <v>0</v>
      </c>
      <c r="Y57" s="24">
        <f t="shared" si="5"/>
        <v>0.001181185168773964</v>
      </c>
      <c r="Z57" s="24">
        <f t="shared" si="6"/>
        <v>0.006016940370515994</v>
      </c>
      <c r="AA57" s="24">
        <f t="shared" si="7"/>
        <v>0.33837853646394456</v>
      </c>
      <c r="AB57" s="24">
        <f t="shared" si="8"/>
        <v>0</v>
      </c>
      <c r="AC57" s="24">
        <f t="shared" si="9"/>
        <v>0</v>
      </c>
      <c r="AD57" s="24">
        <f t="shared" si="10"/>
        <v>0.001532712902267606</v>
      </c>
      <c r="AE57" s="24">
        <f t="shared" si="11"/>
        <v>0</v>
      </c>
      <c r="AF57" s="24">
        <f t="shared" si="12"/>
        <v>0.1313318760758618</v>
      </c>
      <c r="AG57" s="24">
        <f t="shared" si="13"/>
        <v>0</v>
      </c>
      <c r="AH57" s="24">
        <f t="shared" si="14"/>
        <v>0.013613700442088733</v>
      </c>
      <c r="AI57" s="24">
        <f t="shared" si="15"/>
        <v>0.273119566876746</v>
      </c>
      <c r="AJ57" s="24">
        <f t="shared" si="16"/>
        <v>1</v>
      </c>
    </row>
    <row r="58" spans="1:36" ht="16.5" customHeight="1">
      <c r="A58" s="8" t="s">
        <v>30</v>
      </c>
      <c r="B58" s="9">
        <v>2001</v>
      </c>
      <c r="C58" s="10">
        <v>150038.41</v>
      </c>
      <c r="D58" s="10">
        <v>0</v>
      </c>
      <c r="E58" s="10">
        <v>453908.29</v>
      </c>
      <c r="F58" s="10">
        <v>166155.73</v>
      </c>
      <c r="G58" s="10">
        <v>0</v>
      </c>
      <c r="H58" s="10">
        <v>1470.11</v>
      </c>
      <c r="I58" s="10">
        <v>25598</v>
      </c>
      <c r="J58" s="10">
        <v>994870.28</v>
      </c>
      <c r="K58" s="10">
        <v>0</v>
      </c>
      <c r="L58" s="10">
        <v>159044.7</v>
      </c>
      <c r="M58" s="10">
        <v>3210.52</v>
      </c>
      <c r="N58" s="10">
        <v>0</v>
      </c>
      <c r="O58" s="10">
        <v>267652.7</v>
      </c>
      <c r="P58" s="10">
        <v>0</v>
      </c>
      <c r="Q58" s="10">
        <v>50428.23</v>
      </c>
      <c r="R58" s="10">
        <v>547224.75</v>
      </c>
      <c r="S58" s="10">
        <v>2819601.72</v>
      </c>
      <c r="T58" s="24">
        <f t="shared" si="0"/>
        <v>0.05321262536327293</v>
      </c>
      <c r="U58" s="24">
        <f t="shared" si="1"/>
        <v>0</v>
      </c>
      <c r="V58" s="24">
        <f t="shared" si="2"/>
        <v>0.16098312282204166</v>
      </c>
      <c r="W58" s="24">
        <f t="shared" si="3"/>
        <v>0.05892879438305918</v>
      </c>
      <c r="X58" s="24">
        <f t="shared" si="4"/>
        <v>0</v>
      </c>
      <c r="Y58" s="24">
        <f t="shared" si="5"/>
        <v>0.0005213892407470938</v>
      </c>
      <c r="Z58" s="24">
        <f t="shared" si="6"/>
        <v>0.009078587170105712</v>
      </c>
      <c r="AA58" s="24">
        <f t="shared" si="7"/>
        <v>0.3528407125528353</v>
      </c>
      <c r="AB58" s="24">
        <f t="shared" si="8"/>
        <v>0</v>
      </c>
      <c r="AC58" s="24">
        <f t="shared" si="9"/>
        <v>0.05640679634710962</v>
      </c>
      <c r="AD58" s="24">
        <f t="shared" si="10"/>
        <v>0.0011386430846694192</v>
      </c>
      <c r="AE58" s="24">
        <f t="shared" si="11"/>
        <v>0</v>
      </c>
      <c r="AF58" s="24">
        <f t="shared" si="12"/>
        <v>0.09492571170654555</v>
      </c>
      <c r="AG58" s="24">
        <f t="shared" si="13"/>
        <v>0</v>
      </c>
      <c r="AH58" s="24">
        <f t="shared" si="14"/>
        <v>0.01788487701731151</v>
      </c>
      <c r="AI58" s="24">
        <f t="shared" si="15"/>
        <v>0.19407874031230196</v>
      </c>
      <c r="AJ58" s="24">
        <f t="shared" si="16"/>
        <v>1</v>
      </c>
    </row>
    <row r="59" spans="1:36" ht="16.5" customHeight="1">
      <c r="A59" s="3" t="s">
        <v>31</v>
      </c>
      <c r="B59" s="4">
        <v>1998</v>
      </c>
      <c r="C59" s="5">
        <v>93921.43</v>
      </c>
      <c r="D59" s="5">
        <v>0</v>
      </c>
      <c r="E59" s="5">
        <v>504669.1</v>
      </c>
      <c r="F59" s="5">
        <v>170237.17</v>
      </c>
      <c r="G59" s="5">
        <v>0</v>
      </c>
      <c r="H59" s="5">
        <v>0</v>
      </c>
      <c r="I59" s="5">
        <v>14147</v>
      </c>
      <c r="J59" s="5">
        <v>845094.93</v>
      </c>
      <c r="K59" s="5">
        <v>0</v>
      </c>
      <c r="L59" s="5">
        <v>110381.02</v>
      </c>
      <c r="M59" s="5">
        <v>0</v>
      </c>
      <c r="N59" s="5">
        <v>0</v>
      </c>
      <c r="O59" s="5">
        <v>197733.18</v>
      </c>
      <c r="P59" s="5">
        <v>0</v>
      </c>
      <c r="Q59" s="5">
        <v>39802.02</v>
      </c>
      <c r="R59" s="5">
        <v>315249.36</v>
      </c>
      <c r="S59" s="5">
        <v>2291235.21</v>
      </c>
      <c r="T59" s="24">
        <f t="shared" si="0"/>
        <v>0.0409916143004803</v>
      </c>
      <c r="U59" s="24">
        <f t="shared" si="1"/>
        <v>0</v>
      </c>
      <c r="V59" s="24">
        <f t="shared" si="2"/>
        <v>0.22026071256123897</v>
      </c>
      <c r="W59" s="24">
        <f t="shared" si="3"/>
        <v>0.07429929902308023</v>
      </c>
      <c r="X59" s="24">
        <f t="shared" si="4"/>
        <v>0</v>
      </c>
      <c r="Y59" s="24">
        <f t="shared" si="5"/>
        <v>0</v>
      </c>
      <c r="Z59" s="24">
        <f t="shared" si="6"/>
        <v>0.0061743988300528956</v>
      </c>
      <c r="AA59" s="24">
        <f t="shared" si="7"/>
        <v>0.36883813862130727</v>
      </c>
      <c r="AB59" s="24">
        <f t="shared" si="8"/>
        <v>0</v>
      </c>
      <c r="AC59" s="24">
        <f t="shared" si="9"/>
        <v>0.04817533333908569</v>
      </c>
      <c r="AD59" s="24">
        <f t="shared" si="10"/>
        <v>0</v>
      </c>
      <c r="AE59" s="24">
        <f t="shared" si="11"/>
        <v>0</v>
      </c>
      <c r="AF59" s="24">
        <f t="shared" si="12"/>
        <v>0.08629981729374699</v>
      </c>
      <c r="AG59" s="24">
        <f t="shared" si="13"/>
        <v>0</v>
      </c>
      <c r="AH59" s="24">
        <f t="shared" si="14"/>
        <v>0.017371424734695832</v>
      </c>
      <c r="AI59" s="24">
        <f t="shared" si="15"/>
        <v>0.13758926129631185</v>
      </c>
      <c r="AJ59" s="24">
        <f t="shared" si="16"/>
        <v>1.0000000000000002</v>
      </c>
    </row>
    <row r="60" spans="1:36" ht="16.5" customHeight="1">
      <c r="A60" s="6" t="s">
        <v>31</v>
      </c>
      <c r="B60" s="7">
        <v>1999</v>
      </c>
      <c r="C60" s="5">
        <v>108092.36</v>
      </c>
      <c r="D60" s="5">
        <v>0</v>
      </c>
      <c r="E60" s="5">
        <v>570932.6</v>
      </c>
      <c r="F60" s="5">
        <v>225583.87</v>
      </c>
      <c r="G60" s="5">
        <v>0</v>
      </c>
      <c r="H60" s="5">
        <v>0</v>
      </c>
      <c r="I60" s="5">
        <v>15451</v>
      </c>
      <c r="J60" s="5">
        <v>853682.08</v>
      </c>
      <c r="K60" s="5">
        <v>0</v>
      </c>
      <c r="L60" s="5">
        <v>42926.15</v>
      </c>
      <c r="M60" s="5">
        <v>0</v>
      </c>
      <c r="N60" s="5">
        <v>0</v>
      </c>
      <c r="O60" s="5">
        <v>212162.34</v>
      </c>
      <c r="P60" s="5">
        <v>0</v>
      </c>
      <c r="Q60" s="5">
        <v>44153.42</v>
      </c>
      <c r="R60" s="5">
        <v>439101.83</v>
      </c>
      <c r="S60" s="5">
        <v>2512085.65</v>
      </c>
      <c r="T60" s="24">
        <f t="shared" si="0"/>
        <v>0.04302893096021627</v>
      </c>
      <c r="U60" s="24">
        <f t="shared" si="1"/>
        <v>0</v>
      </c>
      <c r="V60" s="24">
        <f t="shared" si="2"/>
        <v>0.22727433676475164</v>
      </c>
      <c r="W60" s="24">
        <f t="shared" si="3"/>
        <v>0.08979943418728577</v>
      </c>
      <c r="X60" s="24">
        <f t="shared" si="4"/>
        <v>0</v>
      </c>
      <c r="Y60" s="24">
        <f t="shared" si="5"/>
        <v>0</v>
      </c>
      <c r="Z60" s="24">
        <f t="shared" si="6"/>
        <v>0.006150666080991307</v>
      </c>
      <c r="AA60" s="24">
        <f t="shared" si="7"/>
        <v>0.33983000539810415</v>
      </c>
      <c r="AB60" s="24">
        <f t="shared" si="8"/>
        <v>0</v>
      </c>
      <c r="AC60" s="24">
        <f t="shared" si="9"/>
        <v>0.01708785287635396</v>
      </c>
      <c r="AD60" s="24">
        <f t="shared" si="10"/>
        <v>0</v>
      </c>
      <c r="AE60" s="24">
        <f t="shared" si="11"/>
        <v>0</v>
      </c>
      <c r="AF60" s="24">
        <f t="shared" si="12"/>
        <v>0.08445665059230763</v>
      </c>
      <c r="AG60" s="24">
        <f t="shared" si="13"/>
        <v>0</v>
      </c>
      <c r="AH60" s="24">
        <f t="shared" si="14"/>
        <v>0.017576399116805592</v>
      </c>
      <c r="AI60" s="24">
        <f t="shared" si="15"/>
        <v>0.1747957240231837</v>
      </c>
      <c r="AJ60" s="24">
        <f t="shared" si="16"/>
        <v>1.0000000000000002</v>
      </c>
    </row>
    <row r="61" spans="1:36" ht="16.5" customHeight="1">
      <c r="A61" s="3" t="s">
        <v>31</v>
      </c>
      <c r="B61" s="4">
        <v>2000</v>
      </c>
      <c r="C61" s="5">
        <v>121504.79</v>
      </c>
      <c r="D61" s="5">
        <v>0</v>
      </c>
      <c r="E61" s="5">
        <v>670167.64</v>
      </c>
      <c r="F61" s="5">
        <v>178457.5</v>
      </c>
      <c r="G61" s="5">
        <v>0</v>
      </c>
      <c r="H61" s="5">
        <v>0</v>
      </c>
      <c r="I61" s="5">
        <v>16910</v>
      </c>
      <c r="J61" s="5">
        <v>1060736.58</v>
      </c>
      <c r="K61" s="5">
        <v>0</v>
      </c>
      <c r="L61" s="5">
        <v>35090.07</v>
      </c>
      <c r="M61" s="5">
        <v>13717.84</v>
      </c>
      <c r="N61" s="5">
        <v>0</v>
      </c>
      <c r="O61" s="5">
        <v>320086.52</v>
      </c>
      <c r="P61" s="5">
        <v>0</v>
      </c>
      <c r="Q61" s="5">
        <v>53565.44</v>
      </c>
      <c r="R61" s="5">
        <v>955982.3</v>
      </c>
      <c r="S61" s="5">
        <v>3426218.68</v>
      </c>
      <c r="T61" s="24">
        <f t="shared" si="0"/>
        <v>0.03546323260370526</v>
      </c>
      <c r="U61" s="24">
        <f t="shared" si="1"/>
        <v>0</v>
      </c>
      <c r="V61" s="24">
        <f t="shared" si="2"/>
        <v>0.19559978582569632</v>
      </c>
      <c r="W61" s="24">
        <f t="shared" si="3"/>
        <v>0.0520858464293937</v>
      </c>
      <c r="X61" s="24">
        <f t="shared" si="4"/>
        <v>0</v>
      </c>
      <c r="Y61" s="24">
        <f t="shared" si="5"/>
        <v>0</v>
      </c>
      <c r="Z61" s="24">
        <f t="shared" si="6"/>
        <v>0.004935470143429373</v>
      </c>
      <c r="AA61" s="24">
        <f t="shared" si="7"/>
        <v>0.3095939515454396</v>
      </c>
      <c r="AB61" s="24">
        <f t="shared" si="8"/>
        <v>0</v>
      </c>
      <c r="AC61" s="24">
        <f t="shared" si="9"/>
        <v>0.010241631745466988</v>
      </c>
      <c r="AD61" s="24">
        <f t="shared" si="10"/>
        <v>0.004003784136744009</v>
      </c>
      <c r="AE61" s="24">
        <f t="shared" si="11"/>
        <v>0</v>
      </c>
      <c r="AF61" s="24">
        <f t="shared" si="12"/>
        <v>0.09342267668682491</v>
      </c>
      <c r="AG61" s="24">
        <f t="shared" si="13"/>
        <v>0</v>
      </c>
      <c r="AH61" s="24">
        <f t="shared" si="14"/>
        <v>0.015633981658170166</v>
      </c>
      <c r="AI61" s="24">
        <f t="shared" si="15"/>
        <v>0.2790196392251297</v>
      </c>
      <c r="AJ61" s="24">
        <f t="shared" si="16"/>
        <v>1</v>
      </c>
    </row>
    <row r="62" spans="1:36" ht="16.5" customHeight="1">
      <c r="A62" s="3" t="s">
        <v>31</v>
      </c>
      <c r="B62" s="4">
        <v>2001</v>
      </c>
      <c r="C62" s="5">
        <v>142975.69</v>
      </c>
      <c r="D62" s="5">
        <v>0</v>
      </c>
      <c r="E62" s="5">
        <v>706228.09</v>
      </c>
      <c r="F62" s="5">
        <v>338217.97</v>
      </c>
      <c r="G62" s="5">
        <v>0</v>
      </c>
      <c r="H62" s="5">
        <v>0</v>
      </c>
      <c r="I62" s="5">
        <v>21360</v>
      </c>
      <c r="J62" s="5">
        <v>1261693.88</v>
      </c>
      <c r="K62" s="5">
        <v>0</v>
      </c>
      <c r="L62" s="5">
        <v>211446.08</v>
      </c>
      <c r="M62" s="5">
        <v>34494.63</v>
      </c>
      <c r="N62" s="5">
        <v>0</v>
      </c>
      <c r="O62" s="5">
        <v>492051.1</v>
      </c>
      <c r="P62" s="5">
        <v>0</v>
      </c>
      <c r="Q62" s="5">
        <v>58041.7</v>
      </c>
      <c r="R62" s="5">
        <v>920694.4</v>
      </c>
      <c r="S62" s="5">
        <v>4187203.54</v>
      </c>
      <c r="T62" s="24">
        <f t="shared" si="0"/>
        <v>0.03414586576319144</v>
      </c>
      <c r="U62" s="24">
        <f t="shared" si="1"/>
        <v>0</v>
      </c>
      <c r="V62" s="24">
        <f t="shared" si="2"/>
        <v>0.1686634249454231</v>
      </c>
      <c r="W62" s="24">
        <f t="shared" si="3"/>
        <v>0.08077418897099996</v>
      </c>
      <c r="X62" s="24">
        <f t="shared" si="4"/>
        <v>0</v>
      </c>
      <c r="Y62" s="24">
        <f t="shared" si="5"/>
        <v>0</v>
      </c>
      <c r="Z62" s="24">
        <f t="shared" si="6"/>
        <v>0.005101256673087356</v>
      </c>
      <c r="AA62" s="24">
        <f t="shared" si="7"/>
        <v>0.3013213635179531</v>
      </c>
      <c r="AB62" s="24">
        <f t="shared" si="8"/>
        <v>0</v>
      </c>
      <c r="AC62" s="24">
        <f t="shared" si="9"/>
        <v>0.05049816135759189</v>
      </c>
      <c r="AD62" s="24">
        <f t="shared" si="10"/>
        <v>0.008238106810542102</v>
      </c>
      <c r="AE62" s="24">
        <f t="shared" si="11"/>
        <v>0</v>
      </c>
      <c r="AF62" s="24">
        <f t="shared" si="12"/>
        <v>0.11751305980219914</v>
      </c>
      <c r="AG62" s="24">
        <f t="shared" si="13"/>
        <v>0</v>
      </c>
      <c r="AH62" s="24">
        <f t="shared" si="14"/>
        <v>0.013861685835315279</v>
      </c>
      <c r="AI62" s="24">
        <f t="shared" si="15"/>
        <v>0.2198828863236966</v>
      </c>
      <c r="AJ62" s="24">
        <f t="shared" si="16"/>
        <v>1</v>
      </c>
    </row>
    <row r="63" spans="1:36" ht="16.5" customHeight="1">
      <c r="A63" s="8" t="s">
        <v>32</v>
      </c>
      <c r="B63" s="9">
        <v>1998</v>
      </c>
      <c r="C63" s="10">
        <v>47999.28</v>
      </c>
      <c r="D63" s="10">
        <v>0</v>
      </c>
      <c r="E63" s="10">
        <v>363992.84</v>
      </c>
      <c r="F63" s="10">
        <v>219688.89</v>
      </c>
      <c r="G63" s="10">
        <v>0</v>
      </c>
      <c r="H63" s="10">
        <v>0</v>
      </c>
      <c r="I63" s="10">
        <v>0</v>
      </c>
      <c r="J63" s="10">
        <v>1139290.11</v>
      </c>
      <c r="K63" s="10">
        <v>0</v>
      </c>
      <c r="L63" s="10">
        <v>70581.58</v>
      </c>
      <c r="M63" s="10">
        <v>1500</v>
      </c>
      <c r="N63" s="10">
        <v>0</v>
      </c>
      <c r="O63" s="10">
        <v>319393.89</v>
      </c>
      <c r="P63" s="10">
        <v>0</v>
      </c>
      <c r="Q63" s="10">
        <v>93990.57</v>
      </c>
      <c r="R63" s="10">
        <v>847490.63</v>
      </c>
      <c r="S63" s="10">
        <v>3103927.79</v>
      </c>
      <c r="T63" s="24">
        <f t="shared" si="0"/>
        <v>0.015464045315306771</v>
      </c>
      <c r="U63" s="24">
        <f t="shared" si="1"/>
        <v>0</v>
      </c>
      <c r="V63" s="24">
        <f t="shared" si="2"/>
        <v>0.11726846261458937</v>
      </c>
      <c r="W63" s="24">
        <f t="shared" si="3"/>
        <v>0.07077770646204369</v>
      </c>
      <c r="X63" s="24">
        <f t="shared" si="4"/>
        <v>0</v>
      </c>
      <c r="Y63" s="24">
        <f t="shared" si="5"/>
        <v>0</v>
      </c>
      <c r="Z63" s="24">
        <f t="shared" si="6"/>
        <v>0</v>
      </c>
      <c r="AA63" s="24">
        <f t="shared" si="7"/>
        <v>0.36704787839152664</v>
      </c>
      <c r="AB63" s="24">
        <f t="shared" si="8"/>
        <v>0</v>
      </c>
      <c r="AC63" s="24">
        <f t="shared" si="9"/>
        <v>0.02273944008214186</v>
      </c>
      <c r="AD63" s="24">
        <f t="shared" si="10"/>
        <v>0.00048325866498331134</v>
      </c>
      <c r="AE63" s="24">
        <f t="shared" si="11"/>
        <v>0</v>
      </c>
      <c r="AF63" s="24">
        <f t="shared" si="12"/>
        <v>0.1028999099234844</v>
      </c>
      <c r="AG63" s="24">
        <f t="shared" si="13"/>
        <v>0</v>
      </c>
      <c r="AH63" s="24">
        <f t="shared" si="14"/>
        <v>0.030281171586146984</v>
      </c>
      <c r="AI63" s="24">
        <f t="shared" si="15"/>
        <v>0.27303812695977697</v>
      </c>
      <c r="AJ63" s="24">
        <f t="shared" si="16"/>
        <v>1</v>
      </c>
    </row>
    <row r="64" spans="1:36" ht="16.5" customHeight="1">
      <c r="A64" s="11" t="s">
        <v>32</v>
      </c>
      <c r="B64" s="12">
        <v>1999</v>
      </c>
      <c r="C64" s="10">
        <v>51107.53</v>
      </c>
      <c r="D64" s="10">
        <v>0</v>
      </c>
      <c r="E64" s="10">
        <v>468888.85</v>
      </c>
      <c r="F64" s="10">
        <v>162578.61</v>
      </c>
      <c r="G64" s="10">
        <v>0</v>
      </c>
      <c r="H64" s="10">
        <v>0</v>
      </c>
      <c r="I64" s="10">
        <v>0</v>
      </c>
      <c r="J64" s="10">
        <v>1291349.21</v>
      </c>
      <c r="K64" s="10">
        <v>0</v>
      </c>
      <c r="L64" s="10">
        <v>517044.63</v>
      </c>
      <c r="M64" s="10">
        <v>1500</v>
      </c>
      <c r="N64" s="10">
        <v>0</v>
      </c>
      <c r="O64" s="10">
        <v>269763.8</v>
      </c>
      <c r="P64" s="10">
        <v>0</v>
      </c>
      <c r="Q64" s="10">
        <v>115864.13</v>
      </c>
      <c r="R64" s="10">
        <v>968349.67</v>
      </c>
      <c r="S64" s="10">
        <v>3846446.43</v>
      </c>
      <c r="T64" s="24">
        <f t="shared" si="0"/>
        <v>0.013286947038022311</v>
      </c>
      <c r="U64" s="24">
        <f t="shared" si="1"/>
        <v>0</v>
      </c>
      <c r="V64" s="24">
        <f t="shared" si="2"/>
        <v>0.12190182770854291</v>
      </c>
      <c r="W64" s="24">
        <f t="shared" si="3"/>
        <v>0.04226722325624589</v>
      </c>
      <c r="X64" s="24">
        <f t="shared" si="4"/>
        <v>0</v>
      </c>
      <c r="Y64" s="24">
        <f t="shared" si="5"/>
        <v>0</v>
      </c>
      <c r="Z64" s="24">
        <f t="shared" si="6"/>
        <v>0</v>
      </c>
      <c r="AA64" s="24">
        <f t="shared" si="7"/>
        <v>0.3357252553755181</v>
      </c>
      <c r="AB64" s="24">
        <f t="shared" si="8"/>
        <v>0</v>
      </c>
      <c r="AC64" s="24">
        <f t="shared" si="9"/>
        <v>0.13442137812380764</v>
      </c>
      <c r="AD64" s="24">
        <f t="shared" si="10"/>
        <v>0.0003899703342547266</v>
      </c>
      <c r="AE64" s="24">
        <f t="shared" si="11"/>
        <v>0</v>
      </c>
      <c r="AF64" s="24">
        <f t="shared" si="12"/>
        <v>0.07013325283721682</v>
      </c>
      <c r="AG64" s="24">
        <f t="shared" si="13"/>
        <v>0</v>
      </c>
      <c r="AH64" s="24">
        <f t="shared" si="14"/>
        <v>0.030122382336155402</v>
      </c>
      <c r="AI64" s="24">
        <f t="shared" si="15"/>
        <v>0.25175176299023616</v>
      </c>
      <c r="AJ64" s="24">
        <f t="shared" si="16"/>
        <v>0.9999999999999999</v>
      </c>
    </row>
    <row r="65" spans="1:36" ht="16.5" customHeight="1">
      <c r="A65" s="8" t="s">
        <v>32</v>
      </c>
      <c r="B65" s="9">
        <v>2000</v>
      </c>
      <c r="C65" s="10">
        <v>61906.05</v>
      </c>
      <c r="D65" s="10">
        <v>0</v>
      </c>
      <c r="E65" s="10">
        <v>531782.77</v>
      </c>
      <c r="F65" s="10">
        <v>362527.37</v>
      </c>
      <c r="G65" s="10">
        <v>0</v>
      </c>
      <c r="H65" s="10">
        <v>0</v>
      </c>
      <c r="I65" s="10">
        <v>0</v>
      </c>
      <c r="J65" s="10">
        <v>1675094.98</v>
      </c>
      <c r="K65" s="10">
        <v>0</v>
      </c>
      <c r="L65" s="10">
        <v>138442.18</v>
      </c>
      <c r="M65" s="10">
        <v>17000.81</v>
      </c>
      <c r="N65" s="10">
        <v>0</v>
      </c>
      <c r="O65" s="10">
        <v>427057.97</v>
      </c>
      <c r="P65" s="10">
        <v>0</v>
      </c>
      <c r="Q65" s="10">
        <v>147079.95</v>
      </c>
      <c r="R65" s="10">
        <v>970945.12</v>
      </c>
      <c r="S65" s="10">
        <v>4331837.2</v>
      </c>
      <c r="T65" s="24">
        <f t="shared" si="0"/>
        <v>0.014290945652343536</v>
      </c>
      <c r="U65" s="24">
        <f t="shared" si="1"/>
        <v>0</v>
      </c>
      <c r="V65" s="24">
        <f t="shared" si="2"/>
        <v>0.12276148558860892</v>
      </c>
      <c r="W65" s="24">
        <f t="shared" si="3"/>
        <v>0.08368905692023698</v>
      </c>
      <c r="X65" s="24">
        <f t="shared" si="4"/>
        <v>0</v>
      </c>
      <c r="Y65" s="24">
        <f t="shared" si="5"/>
        <v>0</v>
      </c>
      <c r="Z65" s="24">
        <f t="shared" si="6"/>
        <v>0</v>
      </c>
      <c r="AA65" s="24">
        <f t="shared" si="7"/>
        <v>0.3866938905275572</v>
      </c>
      <c r="AB65" s="24">
        <f t="shared" si="8"/>
        <v>0</v>
      </c>
      <c r="AC65" s="24">
        <f t="shared" si="9"/>
        <v>0.03195922967742185</v>
      </c>
      <c r="AD65" s="24">
        <f t="shared" si="10"/>
        <v>0.003924618866101431</v>
      </c>
      <c r="AE65" s="24">
        <f t="shared" si="11"/>
        <v>0</v>
      </c>
      <c r="AF65" s="24">
        <f t="shared" si="12"/>
        <v>0.09858587714238198</v>
      </c>
      <c r="AG65" s="24">
        <f t="shared" si="13"/>
        <v>0</v>
      </c>
      <c r="AH65" s="24">
        <f t="shared" si="14"/>
        <v>0.03395324967429524</v>
      </c>
      <c r="AI65" s="24">
        <f t="shared" si="15"/>
        <v>0.22414164595105282</v>
      </c>
      <c r="AJ65" s="24">
        <f t="shared" si="16"/>
        <v>0.9999999999999999</v>
      </c>
    </row>
    <row r="66" spans="1:36" ht="16.5" customHeight="1">
      <c r="A66" s="8" t="s">
        <v>32</v>
      </c>
      <c r="B66" s="9">
        <v>2001</v>
      </c>
      <c r="C66" s="10">
        <v>67603.09</v>
      </c>
      <c r="D66" s="10">
        <v>0</v>
      </c>
      <c r="E66" s="10">
        <v>610207.67</v>
      </c>
      <c r="F66" s="10">
        <v>246046.92</v>
      </c>
      <c r="G66" s="10">
        <v>0</v>
      </c>
      <c r="H66" s="10">
        <v>0</v>
      </c>
      <c r="I66" s="10">
        <v>0</v>
      </c>
      <c r="J66" s="10">
        <v>1884397.47</v>
      </c>
      <c r="K66" s="10">
        <v>0</v>
      </c>
      <c r="L66" s="10">
        <v>212617.21</v>
      </c>
      <c r="M66" s="10">
        <v>104157.49</v>
      </c>
      <c r="N66" s="10">
        <v>0</v>
      </c>
      <c r="O66" s="10">
        <v>499253.4</v>
      </c>
      <c r="P66" s="10">
        <v>0</v>
      </c>
      <c r="Q66" s="10">
        <v>143247.49</v>
      </c>
      <c r="R66" s="10">
        <v>1136890.9</v>
      </c>
      <c r="S66" s="10">
        <v>4904421.64</v>
      </c>
      <c r="T66" s="24">
        <f t="shared" si="0"/>
        <v>0.013784110535814372</v>
      </c>
      <c r="U66" s="24">
        <f t="shared" si="1"/>
        <v>0</v>
      </c>
      <c r="V66" s="24">
        <f t="shared" si="2"/>
        <v>0.12441990407659977</v>
      </c>
      <c r="W66" s="24">
        <f t="shared" si="3"/>
        <v>0.050168386419565676</v>
      </c>
      <c r="X66" s="24">
        <f t="shared" si="4"/>
        <v>0</v>
      </c>
      <c r="Y66" s="24">
        <f t="shared" si="5"/>
        <v>0</v>
      </c>
      <c r="Z66" s="24">
        <f t="shared" si="6"/>
        <v>0</v>
      </c>
      <c r="AA66" s="24">
        <f t="shared" si="7"/>
        <v>0.38422419773843103</v>
      </c>
      <c r="AB66" s="24">
        <f t="shared" si="8"/>
        <v>0</v>
      </c>
      <c r="AC66" s="24">
        <f t="shared" si="9"/>
        <v>0.04335214743078248</v>
      </c>
      <c r="AD66" s="24">
        <f t="shared" si="10"/>
        <v>0.02123746644262829</v>
      </c>
      <c r="AE66" s="24">
        <f t="shared" si="11"/>
        <v>0</v>
      </c>
      <c r="AF66" s="24">
        <f t="shared" si="12"/>
        <v>0.10179659022954643</v>
      </c>
      <c r="AG66" s="24">
        <f t="shared" si="13"/>
        <v>0</v>
      </c>
      <c r="AH66" s="24">
        <f t="shared" si="14"/>
        <v>0.029207825206480412</v>
      </c>
      <c r="AI66" s="24">
        <f t="shared" si="15"/>
        <v>0.23180937192015164</v>
      </c>
      <c r="AJ66" s="24">
        <f t="shared" si="16"/>
        <v>1.0000000000000002</v>
      </c>
    </row>
    <row r="67" spans="1:36" ht="16.5" customHeight="1">
      <c r="A67" s="3" t="s">
        <v>33</v>
      </c>
      <c r="B67" s="4">
        <v>1998</v>
      </c>
      <c r="C67" s="5">
        <v>69243.02</v>
      </c>
      <c r="D67" s="5">
        <v>0</v>
      </c>
      <c r="E67" s="5">
        <v>295024.29</v>
      </c>
      <c r="F67" s="5">
        <v>199302.62</v>
      </c>
      <c r="G67" s="5">
        <v>0</v>
      </c>
      <c r="H67" s="5">
        <v>0</v>
      </c>
      <c r="I67" s="5">
        <v>0</v>
      </c>
      <c r="J67" s="5">
        <v>551635.99</v>
      </c>
      <c r="K67" s="5">
        <v>0</v>
      </c>
      <c r="L67" s="5">
        <v>103467.09</v>
      </c>
      <c r="M67" s="5">
        <v>0</v>
      </c>
      <c r="N67" s="5">
        <v>0</v>
      </c>
      <c r="O67" s="5">
        <v>252411.82</v>
      </c>
      <c r="P67" s="5">
        <v>0</v>
      </c>
      <c r="Q67" s="5">
        <v>0</v>
      </c>
      <c r="R67" s="5">
        <v>347792.39</v>
      </c>
      <c r="S67" s="5">
        <v>1818877.22</v>
      </c>
      <c r="T67" s="24">
        <f t="shared" si="0"/>
        <v>0.0380691006729965</v>
      </c>
      <c r="U67" s="24">
        <f t="shared" si="1"/>
        <v>0</v>
      </c>
      <c r="V67" s="24">
        <f t="shared" si="2"/>
        <v>0.16220132219809758</v>
      </c>
      <c r="W67" s="24">
        <f t="shared" si="3"/>
        <v>0.10957453191920233</v>
      </c>
      <c r="X67" s="24">
        <f t="shared" si="4"/>
        <v>0</v>
      </c>
      <c r="Y67" s="24">
        <f t="shared" si="5"/>
        <v>0</v>
      </c>
      <c r="Z67" s="24">
        <f t="shared" si="6"/>
        <v>0</v>
      </c>
      <c r="AA67" s="24">
        <f t="shared" si="7"/>
        <v>0.30328379724278476</v>
      </c>
      <c r="AB67" s="24">
        <f t="shared" si="8"/>
        <v>0</v>
      </c>
      <c r="AC67" s="24">
        <f t="shared" si="9"/>
        <v>0.056885142582631276</v>
      </c>
      <c r="AD67" s="24">
        <f t="shared" si="10"/>
        <v>0</v>
      </c>
      <c r="AE67" s="24">
        <f t="shared" si="11"/>
        <v>0</v>
      </c>
      <c r="AF67" s="24">
        <f t="shared" si="12"/>
        <v>0.13877342418967675</v>
      </c>
      <c r="AG67" s="24">
        <f t="shared" si="13"/>
        <v>0</v>
      </c>
      <c r="AH67" s="24">
        <f t="shared" si="14"/>
        <v>0</v>
      </c>
      <c r="AI67" s="24">
        <f t="shared" si="15"/>
        <v>0.19121268119461082</v>
      </c>
      <c r="AJ67" s="24">
        <f t="shared" si="16"/>
        <v>1</v>
      </c>
    </row>
    <row r="68" spans="1:36" ht="16.5" customHeight="1">
      <c r="A68" s="6" t="s">
        <v>33</v>
      </c>
      <c r="B68" s="7">
        <v>1999</v>
      </c>
      <c r="C68" s="5">
        <v>66887.11</v>
      </c>
      <c r="D68" s="5">
        <v>0</v>
      </c>
      <c r="E68" s="5">
        <v>408492.01</v>
      </c>
      <c r="F68" s="5">
        <v>315115.32</v>
      </c>
      <c r="G68" s="5">
        <v>0</v>
      </c>
      <c r="H68" s="5">
        <v>0</v>
      </c>
      <c r="I68" s="5">
        <v>0</v>
      </c>
      <c r="J68" s="5">
        <v>674552.21</v>
      </c>
      <c r="K68" s="5">
        <v>0</v>
      </c>
      <c r="L68" s="5">
        <v>174766.08</v>
      </c>
      <c r="M68" s="5">
        <v>0</v>
      </c>
      <c r="N68" s="5">
        <v>0</v>
      </c>
      <c r="O68" s="5">
        <v>353946.43</v>
      </c>
      <c r="P68" s="5">
        <v>0</v>
      </c>
      <c r="Q68" s="5">
        <v>0</v>
      </c>
      <c r="R68" s="5">
        <v>401150.16</v>
      </c>
      <c r="S68" s="5">
        <v>2394909.32</v>
      </c>
      <c r="T68" s="24">
        <f aca="true" t="shared" si="17" ref="T68:T131">C68/S68</f>
        <v>0.027928869557365957</v>
      </c>
      <c r="U68" s="24">
        <f aca="true" t="shared" si="18" ref="U68:U131">D68/S68</f>
        <v>0</v>
      </c>
      <c r="V68" s="24">
        <f aca="true" t="shared" si="19" ref="V68:V131">E68/S68</f>
        <v>0.1705667962409533</v>
      </c>
      <c r="W68" s="24">
        <f aca="true" t="shared" si="20" ref="W68:W131">F68/S68</f>
        <v>0.13157714046559393</v>
      </c>
      <c r="X68" s="24">
        <f aca="true" t="shared" si="21" ref="X68:X131">G68/S68</f>
        <v>0</v>
      </c>
      <c r="Y68" s="24">
        <f aca="true" t="shared" si="22" ref="Y68:Y131">H68/S68</f>
        <v>0</v>
      </c>
      <c r="Z68" s="24">
        <f aca="true" t="shared" si="23" ref="Z68:Z131">I68/S68</f>
        <v>0</v>
      </c>
      <c r="AA68" s="24">
        <f aca="true" t="shared" si="24" ref="AA68:AA131">J68/S68</f>
        <v>0.2816608563701276</v>
      </c>
      <c r="AB68" s="24">
        <f aca="true" t="shared" si="25" ref="AB68:AB131">K68/S68</f>
        <v>0</v>
      </c>
      <c r="AC68" s="24">
        <f aca="true" t="shared" si="26" ref="AC68:AC131">L68/S68</f>
        <v>0.07297398633865602</v>
      </c>
      <c r="AD68" s="24">
        <f aca="true" t="shared" si="27" ref="AD68:AD131">M68/S68</f>
        <v>0</v>
      </c>
      <c r="AE68" s="24">
        <f aca="true" t="shared" si="28" ref="AE68:AE131">N68/S68</f>
        <v>0</v>
      </c>
      <c r="AF68" s="24">
        <f aca="true" t="shared" si="29" ref="AF68:AF131">O68/S68</f>
        <v>0.14779116146243065</v>
      </c>
      <c r="AG68" s="24">
        <f aca="true" t="shared" si="30" ref="AG68:AG131">P68/S68</f>
        <v>0</v>
      </c>
      <c r="AH68" s="24">
        <f aca="true" t="shared" si="31" ref="AH68:AH131">Q68/S68</f>
        <v>0</v>
      </c>
      <c r="AI68" s="24">
        <f aca="true" t="shared" si="32" ref="AI68:AI131">R68/S68</f>
        <v>0.16750118956487253</v>
      </c>
      <c r="AJ68" s="24">
        <f aca="true" t="shared" si="33" ref="AJ68:AJ131">SUM(T68:AI68)</f>
        <v>1</v>
      </c>
    </row>
    <row r="69" spans="1:36" ht="16.5" customHeight="1">
      <c r="A69" s="3" t="s">
        <v>33</v>
      </c>
      <c r="B69" s="4">
        <v>2000</v>
      </c>
      <c r="C69" s="5">
        <v>67854.92</v>
      </c>
      <c r="D69" s="5">
        <v>0</v>
      </c>
      <c r="E69" s="5">
        <v>425348.54</v>
      </c>
      <c r="F69" s="5">
        <v>209225.47</v>
      </c>
      <c r="G69" s="5">
        <v>0</v>
      </c>
      <c r="H69" s="5">
        <v>0</v>
      </c>
      <c r="I69" s="5">
        <v>0</v>
      </c>
      <c r="J69" s="5">
        <v>904995.94</v>
      </c>
      <c r="K69" s="5">
        <v>0</v>
      </c>
      <c r="L69" s="5">
        <v>303682.8</v>
      </c>
      <c r="M69" s="5">
        <v>0</v>
      </c>
      <c r="N69" s="5">
        <v>0</v>
      </c>
      <c r="O69" s="5">
        <v>362259.16</v>
      </c>
      <c r="P69" s="5">
        <v>0</v>
      </c>
      <c r="Q69" s="5">
        <v>951.31</v>
      </c>
      <c r="R69" s="5">
        <v>506668.22</v>
      </c>
      <c r="S69" s="5">
        <v>2780986.36</v>
      </c>
      <c r="T69" s="24">
        <f t="shared" si="17"/>
        <v>0.024399587490245726</v>
      </c>
      <c r="U69" s="24">
        <f t="shared" si="18"/>
        <v>0</v>
      </c>
      <c r="V69" s="24">
        <f t="shared" si="19"/>
        <v>0.15294880482621281</v>
      </c>
      <c r="W69" s="24">
        <f t="shared" si="20"/>
        <v>0.07523426688076242</v>
      </c>
      <c r="X69" s="24">
        <f t="shared" si="21"/>
        <v>0</v>
      </c>
      <c r="Y69" s="24">
        <f t="shared" si="22"/>
        <v>0</v>
      </c>
      <c r="Z69" s="24">
        <f t="shared" si="23"/>
        <v>0</v>
      </c>
      <c r="AA69" s="24">
        <f t="shared" si="24"/>
        <v>0.3254226460859017</v>
      </c>
      <c r="AB69" s="24">
        <f t="shared" si="25"/>
        <v>0</v>
      </c>
      <c r="AC69" s="24">
        <f t="shared" si="26"/>
        <v>0.10919967259386343</v>
      </c>
      <c r="AD69" s="24">
        <f t="shared" si="27"/>
        <v>0</v>
      </c>
      <c r="AE69" s="24">
        <f t="shared" si="28"/>
        <v>0</v>
      </c>
      <c r="AF69" s="24">
        <f t="shared" si="29"/>
        <v>0.13026283235707778</v>
      </c>
      <c r="AG69" s="24">
        <f t="shared" si="30"/>
        <v>0</v>
      </c>
      <c r="AH69" s="24">
        <f t="shared" si="31"/>
        <v>0.0003420764710259133</v>
      </c>
      <c r="AI69" s="24">
        <f t="shared" si="32"/>
        <v>0.18219011329491022</v>
      </c>
      <c r="AJ69" s="24">
        <f t="shared" si="33"/>
        <v>1</v>
      </c>
    </row>
    <row r="70" spans="1:36" ht="16.5" customHeight="1">
      <c r="A70" s="3" t="s">
        <v>33</v>
      </c>
      <c r="B70" s="4">
        <v>2001</v>
      </c>
      <c r="C70" s="5">
        <v>79617.67</v>
      </c>
      <c r="D70" s="5">
        <v>0</v>
      </c>
      <c r="E70" s="5">
        <v>427437.89</v>
      </c>
      <c r="F70" s="5">
        <v>286829.08</v>
      </c>
      <c r="G70" s="5">
        <v>0</v>
      </c>
      <c r="H70" s="5">
        <v>0</v>
      </c>
      <c r="I70" s="5">
        <v>0</v>
      </c>
      <c r="J70" s="5">
        <v>1030268.36</v>
      </c>
      <c r="K70" s="5">
        <v>0</v>
      </c>
      <c r="L70" s="5">
        <v>234376.17</v>
      </c>
      <c r="M70" s="5">
        <v>8000</v>
      </c>
      <c r="N70" s="5">
        <v>0</v>
      </c>
      <c r="O70" s="5">
        <v>363577.09</v>
      </c>
      <c r="P70" s="5">
        <v>0</v>
      </c>
      <c r="Q70" s="5">
        <v>39200.32</v>
      </c>
      <c r="R70" s="5">
        <v>510303.55</v>
      </c>
      <c r="S70" s="5">
        <v>2979610.13</v>
      </c>
      <c r="T70" s="24">
        <f t="shared" si="17"/>
        <v>0.026720834782502232</v>
      </c>
      <c r="U70" s="24">
        <f t="shared" si="18"/>
        <v>0</v>
      </c>
      <c r="V70" s="24">
        <f t="shared" si="19"/>
        <v>0.1434543015196421</v>
      </c>
      <c r="W70" s="24">
        <f t="shared" si="20"/>
        <v>0.09626396323199506</v>
      </c>
      <c r="X70" s="24">
        <f t="shared" si="21"/>
        <v>0</v>
      </c>
      <c r="Y70" s="24">
        <f t="shared" si="22"/>
        <v>0</v>
      </c>
      <c r="Z70" s="24">
        <f t="shared" si="23"/>
        <v>0</v>
      </c>
      <c r="AA70" s="24">
        <f t="shared" si="24"/>
        <v>0.34577287465457773</v>
      </c>
      <c r="AB70" s="24">
        <f t="shared" si="25"/>
        <v>0</v>
      </c>
      <c r="AC70" s="24">
        <f t="shared" si="26"/>
        <v>0.07866001247619601</v>
      </c>
      <c r="AD70" s="24">
        <f t="shared" si="27"/>
        <v>0.0026849150227583633</v>
      </c>
      <c r="AE70" s="24">
        <f t="shared" si="28"/>
        <v>0</v>
      </c>
      <c r="AF70" s="24">
        <f t="shared" si="29"/>
        <v>0.1220216988589712</v>
      </c>
      <c r="AG70" s="24">
        <f t="shared" si="30"/>
        <v>0</v>
      </c>
      <c r="AH70" s="24">
        <f t="shared" si="31"/>
        <v>0.013156191008116892</v>
      </c>
      <c r="AI70" s="24">
        <f t="shared" si="32"/>
        <v>0.17126520844524046</v>
      </c>
      <c r="AJ70" s="24">
        <f t="shared" si="33"/>
        <v>1</v>
      </c>
    </row>
    <row r="71" spans="1:36" ht="16.5" customHeight="1">
      <c r="A71" s="8" t="s">
        <v>34</v>
      </c>
      <c r="B71" s="9">
        <v>1998</v>
      </c>
      <c r="C71" s="10">
        <v>280500</v>
      </c>
      <c r="D71" s="10">
        <v>0</v>
      </c>
      <c r="E71" s="10">
        <v>896214.44</v>
      </c>
      <c r="F71" s="10">
        <v>3652.52</v>
      </c>
      <c r="G71" s="10">
        <v>0</v>
      </c>
      <c r="H71" s="10">
        <v>0</v>
      </c>
      <c r="I71" s="10">
        <v>0</v>
      </c>
      <c r="J71" s="10">
        <v>1489951.65</v>
      </c>
      <c r="K71" s="10">
        <v>0</v>
      </c>
      <c r="L71" s="10">
        <v>146589.21</v>
      </c>
      <c r="M71" s="10">
        <v>2052.57</v>
      </c>
      <c r="N71" s="10">
        <v>0</v>
      </c>
      <c r="O71" s="10">
        <v>226096.19</v>
      </c>
      <c r="P71" s="10">
        <v>0</v>
      </c>
      <c r="Q71" s="10">
        <v>68917.63</v>
      </c>
      <c r="R71" s="10">
        <v>742095.24</v>
      </c>
      <c r="S71" s="10">
        <v>3856069.45</v>
      </c>
      <c r="T71" s="24">
        <f t="shared" si="17"/>
        <v>0.07274246577690659</v>
      </c>
      <c r="U71" s="24">
        <f t="shared" si="18"/>
        <v>0</v>
      </c>
      <c r="V71" s="24">
        <f t="shared" si="19"/>
        <v>0.2324165712316203</v>
      </c>
      <c r="W71" s="24">
        <f t="shared" si="20"/>
        <v>0.0009472132303011295</v>
      </c>
      <c r="X71" s="24">
        <f t="shared" si="21"/>
        <v>0</v>
      </c>
      <c r="Y71" s="24">
        <f t="shared" si="22"/>
        <v>0</v>
      </c>
      <c r="Z71" s="24">
        <f t="shared" si="23"/>
        <v>0</v>
      </c>
      <c r="AA71" s="24">
        <f t="shared" si="24"/>
        <v>0.3863912902294848</v>
      </c>
      <c r="AB71" s="24">
        <f t="shared" si="25"/>
        <v>0</v>
      </c>
      <c r="AC71" s="24">
        <f t="shared" si="26"/>
        <v>0.038015189275182784</v>
      </c>
      <c r="AD71" s="24">
        <f t="shared" si="27"/>
        <v>0.0005322959108010879</v>
      </c>
      <c r="AE71" s="24">
        <f t="shared" si="28"/>
        <v>0</v>
      </c>
      <c r="AF71" s="24">
        <f t="shared" si="29"/>
        <v>0.05863384799773251</v>
      </c>
      <c r="AG71" s="24">
        <f t="shared" si="30"/>
        <v>0</v>
      </c>
      <c r="AH71" s="24">
        <f t="shared" si="31"/>
        <v>0.01787250745704282</v>
      </c>
      <c r="AI71" s="24">
        <f t="shared" si="32"/>
        <v>0.1924486188909279</v>
      </c>
      <c r="AJ71" s="24">
        <f t="shared" si="33"/>
        <v>0.9999999999999999</v>
      </c>
    </row>
    <row r="72" spans="1:36" ht="16.5" customHeight="1">
      <c r="A72" s="11" t="s">
        <v>34</v>
      </c>
      <c r="B72" s="12">
        <v>1999</v>
      </c>
      <c r="C72" s="10">
        <v>338363.4</v>
      </c>
      <c r="D72" s="10">
        <v>0</v>
      </c>
      <c r="E72" s="10">
        <v>1178377.29</v>
      </c>
      <c r="F72" s="10">
        <v>1978.67</v>
      </c>
      <c r="G72" s="10">
        <v>0</v>
      </c>
      <c r="H72" s="10">
        <v>0</v>
      </c>
      <c r="I72" s="10">
        <v>0</v>
      </c>
      <c r="J72" s="10">
        <v>2106638.55</v>
      </c>
      <c r="K72" s="10">
        <v>0</v>
      </c>
      <c r="L72" s="10">
        <v>181401</v>
      </c>
      <c r="M72" s="10">
        <v>52216.23</v>
      </c>
      <c r="N72" s="10">
        <v>0</v>
      </c>
      <c r="O72" s="10">
        <v>472011.3</v>
      </c>
      <c r="P72" s="10">
        <v>0</v>
      </c>
      <c r="Q72" s="10">
        <v>117918.43</v>
      </c>
      <c r="R72" s="10">
        <v>832817.21</v>
      </c>
      <c r="S72" s="10">
        <v>5281722.08</v>
      </c>
      <c r="T72" s="24">
        <f t="shared" si="17"/>
        <v>0.06406308300114118</v>
      </c>
      <c r="U72" s="24">
        <f t="shared" si="18"/>
        <v>0</v>
      </c>
      <c r="V72" s="24">
        <f t="shared" si="19"/>
        <v>0.2231047510928481</v>
      </c>
      <c r="W72" s="24">
        <f t="shared" si="20"/>
        <v>0.00037462592124877574</v>
      </c>
      <c r="X72" s="24">
        <f t="shared" si="21"/>
        <v>0</v>
      </c>
      <c r="Y72" s="24">
        <f t="shared" si="22"/>
        <v>0</v>
      </c>
      <c r="Z72" s="24">
        <f t="shared" si="23"/>
        <v>0</v>
      </c>
      <c r="AA72" s="24">
        <f t="shared" si="24"/>
        <v>0.39885448686841923</v>
      </c>
      <c r="AB72" s="24">
        <f t="shared" si="25"/>
        <v>0</v>
      </c>
      <c r="AC72" s="24">
        <f t="shared" si="26"/>
        <v>0.034345048310455595</v>
      </c>
      <c r="AD72" s="24">
        <f t="shared" si="27"/>
        <v>0.009886213096619427</v>
      </c>
      <c r="AE72" s="24">
        <f t="shared" si="28"/>
        <v>0</v>
      </c>
      <c r="AF72" s="24">
        <f t="shared" si="29"/>
        <v>0.08936693238505271</v>
      </c>
      <c r="AG72" s="24">
        <f t="shared" si="30"/>
        <v>0</v>
      </c>
      <c r="AH72" s="24">
        <f t="shared" si="31"/>
        <v>0.022325754406221993</v>
      </c>
      <c r="AI72" s="24">
        <f t="shared" si="32"/>
        <v>0.15767910491799295</v>
      </c>
      <c r="AJ72" s="24">
        <f t="shared" si="33"/>
        <v>0.9999999999999999</v>
      </c>
    </row>
    <row r="73" spans="1:36" ht="16.5" customHeight="1">
      <c r="A73" s="8" t="s">
        <v>34</v>
      </c>
      <c r="B73" s="9">
        <v>2000</v>
      </c>
      <c r="C73" s="10">
        <v>400439.37</v>
      </c>
      <c r="D73" s="10">
        <v>0</v>
      </c>
      <c r="E73" s="10">
        <v>1253586.66</v>
      </c>
      <c r="F73" s="10">
        <v>15319.81</v>
      </c>
      <c r="G73" s="10">
        <v>0</v>
      </c>
      <c r="H73" s="10">
        <v>0</v>
      </c>
      <c r="I73" s="10">
        <v>0</v>
      </c>
      <c r="J73" s="10">
        <v>2397017.63</v>
      </c>
      <c r="K73" s="10">
        <v>0</v>
      </c>
      <c r="L73" s="10">
        <v>253010.86</v>
      </c>
      <c r="M73" s="10">
        <v>5221.43</v>
      </c>
      <c r="N73" s="10">
        <v>0</v>
      </c>
      <c r="O73" s="10">
        <v>700222.75</v>
      </c>
      <c r="P73" s="10">
        <v>0</v>
      </c>
      <c r="Q73" s="10">
        <v>165644.61</v>
      </c>
      <c r="R73" s="10">
        <v>813364.32</v>
      </c>
      <c r="S73" s="10">
        <v>6003827.4399999995</v>
      </c>
      <c r="T73" s="24">
        <f t="shared" si="17"/>
        <v>0.0666973483168597</v>
      </c>
      <c r="U73" s="24">
        <f t="shared" si="18"/>
        <v>0</v>
      </c>
      <c r="V73" s="24">
        <f t="shared" si="19"/>
        <v>0.2087979164171314</v>
      </c>
      <c r="W73" s="24">
        <f t="shared" si="20"/>
        <v>0.00255167393685119</v>
      </c>
      <c r="X73" s="24">
        <f t="shared" si="21"/>
        <v>0</v>
      </c>
      <c r="Y73" s="24">
        <f t="shared" si="22"/>
        <v>0</v>
      </c>
      <c r="Z73" s="24">
        <f t="shared" si="23"/>
        <v>0</v>
      </c>
      <c r="AA73" s="24">
        <f t="shared" si="24"/>
        <v>0.39924825520968005</v>
      </c>
      <c r="AB73" s="24">
        <f t="shared" si="25"/>
        <v>0</v>
      </c>
      <c r="AC73" s="24">
        <f t="shared" si="26"/>
        <v>0.042141594262742506</v>
      </c>
      <c r="AD73" s="24">
        <f t="shared" si="27"/>
        <v>0.0008696835563948188</v>
      </c>
      <c r="AE73" s="24">
        <f t="shared" si="28"/>
        <v>0</v>
      </c>
      <c r="AF73" s="24">
        <f t="shared" si="29"/>
        <v>0.1166293929993431</v>
      </c>
      <c r="AG73" s="24">
        <f t="shared" si="30"/>
        <v>0</v>
      </c>
      <c r="AH73" s="24">
        <f t="shared" si="31"/>
        <v>0.02758983526015531</v>
      </c>
      <c r="AI73" s="24">
        <f t="shared" si="32"/>
        <v>0.13547430004084196</v>
      </c>
      <c r="AJ73" s="24">
        <f t="shared" si="33"/>
        <v>1.0000000000000002</v>
      </c>
    </row>
    <row r="74" spans="1:36" ht="16.5" customHeight="1">
      <c r="A74" s="8" t="s">
        <v>34</v>
      </c>
      <c r="B74" s="9">
        <v>2001</v>
      </c>
      <c r="C74" s="10">
        <v>387725.85</v>
      </c>
      <c r="D74" s="10">
        <v>0</v>
      </c>
      <c r="E74" s="10">
        <v>1661181.73</v>
      </c>
      <c r="F74" s="10">
        <v>73748.5</v>
      </c>
      <c r="G74" s="10">
        <v>0</v>
      </c>
      <c r="H74" s="10">
        <v>0</v>
      </c>
      <c r="I74" s="10">
        <v>0</v>
      </c>
      <c r="J74" s="10">
        <v>2932584.27</v>
      </c>
      <c r="K74" s="10">
        <v>0</v>
      </c>
      <c r="L74" s="10">
        <v>247116.1</v>
      </c>
      <c r="M74" s="10">
        <v>6864.22</v>
      </c>
      <c r="N74" s="10">
        <v>0</v>
      </c>
      <c r="O74" s="10">
        <v>874490.52</v>
      </c>
      <c r="P74" s="10">
        <v>0</v>
      </c>
      <c r="Q74" s="10">
        <v>156808.08</v>
      </c>
      <c r="R74" s="10">
        <v>1024391.8</v>
      </c>
      <c r="S74" s="10">
        <v>7364911.070000001</v>
      </c>
      <c r="T74" s="24">
        <f t="shared" si="17"/>
        <v>0.05264501449031073</v>
      </c>
      <c r="U74" s="24">
        <f t="shared" si="18"/>
        <v>0</v>
      </c>
      <c r="V74" s="24">
        <f t="shared" si="19"/>
        <v>0.22555353543461043</v>
      </c>
      <c r="W74" s="24">
        <f t="shared" si="20"/>
        <v>0.010013494976253662</v>
      </c>
      <c r="X74" s="24">
        <f t="shared" si="21"/>
        <v>0</v>
      </c>
      <c r="Y74" s="24">
        <f t="shared" si="22"/>
        <v>0</v>
      </c>
      <c r="Z74" s="24">
        <f t="shared" si="23"/>
        <v>0</v>
      </c>
      <c r="AA74" s="24">
        <f t="shared" si="24"/>
        <v>0.39818325599958665</v>
      </c>
      <c r="AB74" s="24">
        <f t="shared" si="25"/>
        <v>0</v>
      </c>
      <c r="AC74" s="24">
        <f t="shared" si="26"/>
        <v>0.03355316821225378</v>
      </c>
      <c r="AD74" s="24">
        <f t="shared" si="27"/>
        <v>0.0009320166848939289</v>
      </c>
      <c r="AE74" s="24">
        <f t="shared" si="28"/>
        <v>0</v>
      </c>
      <c r="AF74" s="24">
        <f t="shared" si="29"/>
        <v>0.11873741742274695</v>
      </c>
      <c r="AG74" s="24">
        <f t="shared" si="30"/>
        <v>0</v>
      </c>
      <c r="AH74" s="24">
        <f t="shared" si="31"/>
        <v>0.021291238754903248</v>
      </c>
      <c r="AI74" s="24">
        <f t="shared" si="32"/>
        <v>0.13909085802444046</v>
      </c>
      <c r="AJ74" s="24">
        <f t="shared" si="33"/>
        <v>0.9999999999999998</v>
      </c>
    </row>
    <row r="75" spans="1:36" ht="16.5" customHeight="1">
      <c r="A75" s="3" t="s">
        <v>35</v>
      </c>
      <c r="B75" s="4">
        <v>1998</v>
      </c>
      <c r="C75" s="5">
        <v>809894.82</v>
      </c>
      <c r="D75" s="5">
        <v>1692256.49</v>
      </c>
      <c r="E75" s="5">
        <v>2078505.63</v>
      </c>
      <c r="F75" s="5">
        <v>113121.09</v>
      </c>
      <c r="G75" s="5">
        <v>99681.8</v>
      </c>
      <c r="H75" s="5">
        <v>17264.68</v>
      </c>
      <c r="I75" s="5">
        <v>13481.21</v>
      </c>
      <c r="J75" s="5">
        <v>2548229.76</v>
      </c>
      <c r="K75" s="5">
        <v>0</v>
      </c>
      <c r="L75" s="5">
        <v>712269.69</v>
      </c>
      <c r="M75" s="5">
        <v>17820.79</v>
      </c>
      <c r="N75" s="5">
        <v>0</v>
      </c>
      <c r="O75" s="5">
        <v>630081.21</v>
      </c>
      <c r="P75" s="5">
        <v>0</v>
      </c>
      <c r="Q75" s="5">
        <v>1294594.89</v>
      </c>
      <c r="R75" s="5">
        <v>1120956.84</v>
      </c>
      <c r="S75" s="5">
        <v>11148158.9</v>
      </c>
      <c r="T75" s="24">
        <f t="shared" si="17"/>
        <v>0.07264830249235145</v>
      </c>
      <c r="U75" s="24">
        <f t="shared" si="18"/>
        <v>0.15179694738653213</v>
      </c>
      <c r="V75" s="24">
        <f t="shared" si="19"/>
        <v>0.18644384679518694</v>
      </c>
      <c r="W75" s="24">
        <f t="shared" si="20"/>
        <v>0.010147064731917304</v>
      </c>
      <c r="X75" s="24">
        <f t="shared" si="21"/>
        <v>0.008941548186938741</v>
      </c>
      <c r="Y75" s="24">
        <f t="shared" si="22"/>
        <v>0.0015486575097166941</v>
      </c>
      <c r="Z75" s="24">
        <f t="shared" si="23"/>
        <v>0.0012092768071327005</v>
      </c>
      <c r="AA75" s="24">
        <f t="shared" si="24"/>
        <v>0.2285785287829006</v>
      </c>
      <c r="AB75" s="24">
        <f t="shared" si="25"/>
        <v>0</v>
      </c>
      <c r="AC75" s="24">
        <f t="shared" si="26"/>
        <v>0.06389123947632284</v>
      </c>
      <c r="AD75" s="24">
        <f t="shared" si="27"/>
        <v>0.0015985410828688494</v>
      </c>
      <c r="AE75" s="24">
        <f t="shared" si="28"/>
        <v>0</v>
      </c>
      <c r="AF75" s="24">
        <f t="shared" si="29"/>
        <v>0.056518858015201054</v>
      </c>
      <c r="AG75" s="24">
        <f t="shared" si="30"/>
        <v>0</v>
      </c>
      <c r="AH75" s="24">
        <f t="shared" si="31"/>
        <v>0.11612633992864956</v>
      </c>
      <c r="AI75" s="24">
        <f t="shared" si="32"/>
        <v>0.10055084880428104</v>
      </c>
      <c r="AJ75" s="24">
        <f t="shared" si="33"/>
        <v>0.9999999999999998</v>
      </c>
    </row>
    <row r="76" spans="1:36" ht="16.5" customHeight="1">
      <c r="A76" s="6" t="s">
        <v>35</v>
      </c>
      <c r="B76" s="7">
        <v>1999</v>
      </c>
      <c r="C76" s="5">
        <v>1000503.54</v>
      </c>
      <c r="D76" s="5">
        <v>937618.36</v>
      </c>
      <c r="E76" s="5">
        <v>2192449.51</v>
      </c>
      <c r="F76" s="5">
        <v>257331.19</v>
      </c>
      <c r="G76" s="5">
        <v>152955.72</v>
      </c>
      <c r="H76" s="5">
        <v>7374.9</v>
      </c>
      <c r="I76" s="5">
        <v>18443.66</v>
      </c>
      <c r="J76" s="5">
        <v>3637470.43</v>
      </c>
      <c r="K76" s="5">
        <v>0</v>
      </c>
      <c r="L76" s="5">
        <v>835085.72</v>
      </c>
      <c r="M76" s="5">
        <v>15423.79</v>
      </c>
      <c r="N76" s="5">
        <v>0</v>
      </c>
      <c r="O76" s="5">
        <v>699745.27</v>
      </c>
      <c r="P76" s="5">
        <v>0</v>
      </c>
      <c r="Q76" s="5">
        <v>1624937.8</v>
      </c>
      <c r="R76" s="5">
        <v>1582983.35</v>
      </c>
      <c r="S76" s="5">
        <v>12962323.24</v>
      </c>
      <c r="T76" s="24">
        <f t="shared" si="17"/>
        <v>0.07718551076650979</v>
      </c>
      <c r="U76" s="24">
        <f t="shared" si="18"/>
        <v>0.07233412889339426</v>
      </c>
      <c r="V76" s="24">
        <f t="shared" si="19"/>
        <v>0.1691401664197351</v>
      </c>
      <c r="W76" s="24">
        <f t="shared" si="20"/>
        <v>0.019852242937894827</v>
      </c>
      <c r="X76" s="24">
        <f t="shared" si="21"/>
        <v>0.011800023588981261</v>
      </c>
      <c r="Y76" s="24">
        <f t="shared" si="22"/>
        <v>0.0005689489348053011</v>
      </c>
      <c r="Z76" s="24">
        <f t="shared" si="23"/>
        <v>0.0014228668471316412</v>
      </c>
      <c r="AA76" s="24">
        <f t="shared" si="24"/>
        <v>0.28061871029224544</v>
      </c>
      <c r="AB76" s="24">
        <f t="shared" si="25"/>
        <v>0</v>
      </c>
      <c r="AC76" s="24">
        <f t="shared" si="26"/>
        <v>0.06442407773191744</v>
      </c>
      <c r="AD76" s="24">
        <f t="shared" si="27"/>
        <v>0.0011898939499058504</v>
      </c>
      <c r="AE76" s="24">
        <f t="shared" si="28"/>
        <v>0</v>
      </c>
      <c r="AF76" s="24">
        <f t="shared" si="29"/>
        <v>0.05398301346479923</v>
      </c>
      <c r="AG76" s="24">
        <f t="shared" si="30"/>
        <v>0</v>
      </c>
      <c r="AH76" s="24">
        <f t="shared" si="31"/>
        <v>0.12535853102209785</v>
      </c>
      <c r="AI76" s="24">
        <f t="shared" si="32"/>
        <v>0.122121885150582</v>
      </c>
      <c r="AJ76" s="24">
        <f t="shared" si="33"/>
        <v>1</v>
      </c>
    </row>
    <row r="77" spans="1:36" ht="16.5" customHeight="1">
      <c r="A77" s="3" t="s">
        <v>35</v>
      </c>
      <c r="B77" s="4">
        <v>2000</v>
      </c>
      <c r="C77" s="5">
        <v>1122470.54</v>
      </c>
      <c r="D77" s="5">
        <v>632952.52</v>
      </c>
      <c r="E77" s="5">
        <v>2509935.84</v>
      </c>
      <c r="F77" s="5">
        <v>233722.72</v>
      </c>
      <c r="G77" s="5">
        <v>121033.03</v>
      </c>
      <c r="H77" s="5">
        <v>17052.88</v>
      </c>
      <c r="I77" s="5">
        <v>25338.1</v>
      </c>
      <c r="J77" s="5">
        <v>4647248.19</v>
      </c>
      <c r="K77" s="5">
        <v>0</v>
      </c>
      <c r="L77" s="5">
        <v>832146.59</v>
      </c>
      <c r="M77" s="5">
        <v>24302.88</v>
      </c>
      <c r="N77" s="5">
        <v>0</v>
      </c>
      <c r="O77" s="5">
        <v>1125122.05</v>
      </c>
      <c r="P77" s="5">
        <v>0</v>
      </c>
      <c r="Q77" s="5">
        <v>1796244.97</v>
      </c>
      <c r="R77" s="5">
        <v>2191852.8</v>
      </c>
      <c r="S77" s="5">
        <v>15279423.11</v>
      </c>
      <c r="T77" s="24">
        <f t="shared" si="17"/>
        <v>0.07346288743489086</v>
      </c>
      <c r="U77" s="24">
        <f t="shared" si="18"/>
        <v>0.04142515823033584</v>
      </c>
      <c r="V77" s="24">
        <f t="shared" si="19"/>
        <v>0.1642690186619225</v>
      </c>
      <c r="W77" s="24">
        <f t="shared" si="20"/>
        <v>0.01529656704427763</v>
      </c>
      <c r="X77" s="24">
        <f t="shared" si="21"/>
        <v>0.007921308882452958</v>
      </c>
      <c r="Y77" s="24">
        <f t="shared" si="22"/>
        <v>0.0011160683147022298</v>
      </c>
      <c r="Z77" s="24">
        <f t="shared" si="23"/>
        <v>0.0016583152267978525</v>
      </c>
      <c r="AA77" s="24">
        <f t="shared" si="24"/>
        <v>0.30415076253490836</v>
      </c>
      <c r="AB77" s="24">
        <f t="shared" si="25"/>
        <v>0</v>
      </c>
      <c r="AC77" s="24">
        <f t="shared" si="26"/>
        <v>0.05446191155315156</v>
      </c>
      <c r="AD77" s="24">
        <f t="shared" si="27"/>
        <v>0.0015905626688284046</v>
      </c>
      <c r="AE77" s="24">
        <f t="shared" si="28"/>
        <v>0</v>
      </c>
      <c r="AF77" s="24">
        <f t="shared" si="29"/>
        <v>0.07363642212798177</v>
      </c>
      <c r="AG77" s="24">
        <f t="shared" si="30"/>
        <v>0</v>
      </c>
      <c r="AH77" s="24">
        <f t="shared" si="31"/>
        <v>0.11755973750241935</v>
      </c>
      <c r="AI77" s="24">
        <f t="shared" si="32"/>
        <v>0.14345127981733075</v>
      </c>
      <c r="AJ77" s="24">
        <f t="shared" si="33"/>
        <v>1</v>
      </c>
    </row>
    <row r="78" spans="1:36" ht="16.5" customHeight="1">
      <c r="A78" s="3" t="s">
        <v>35</v>
      </c>
      <c r="B78" s="4">
        <v>2001</v>
      </c>
      <c r="C78" s="5">
        <v>867200.2</v>
      </c>
      <c r="D78" s="5">
        <v>575878.11</v>
      </c>
      <c r="E78" s="5">
        <v>2837972.84</v>
      </c>
      <c r="F78" s="5">
        <v>461063.59</v>
      </c>
      <c r="G78" s="5">
        <v>186889.85</v>
      </c>
      <c r="H78" s="5">
        <v>11100</v>
      </c>
      <c r="I78" s="5">
        <v>31719.77</v>
      </c>
      <c r="J78" s="5">
        <v>5667187.61</v>
      </c>
      <c r="K78" s="5">
        <v>0</v>
      </c>
      <c r="L78" s="5">
        <v>1350675.23</v>
      </c>
      <c r="M78" s="5">
        <v>8234.05</v>
      </c>
      <c r="N78" s="5">
        <v>0</v>
      </c>
      <c r="O78" s="5">
        <v>1810879.53</v>
      </c>
      <c r="P78" s="5">
        <v>18000</v>
      </c>
      <c r="Q78" s="5">
        <v>1998254.06</v>
      </c>
      <c r="R78" s="5">
        <v>3031248.96</v>
      </c>
      <c r="S78" s="5">
        <v>18856303.799999997</v>
      </c>
      <c r="T78" s="24">
        <f t="shared" si="17"/>
        <v>0.04598993573703453</v>
      </c>
      <c r="U78" s="24">
        <f t="shared" si="18"/>
        <v>0.030540349588555105</v>
      </c>
      <c r="V78" s="24">
        <f t="shared" si="19"/>
        <v>0.15050525649676902</v>
      </c>
      <c r="W78" s="24">
        <f t="shared" si="20"/>
        <v>0.024451429871425814</v>
      </c>
      <c r="X78" s="24">
        <f t="shared" si="21"/>
        <v>0.009911266385090807</v>
      </c>
      <c r="Y78" s="24">
        <f t="shared" si="22"/>
        <v>0.0005886625564443867</v>
      </c>
      <c r="Z78" s="24">
        <f t="shared" si="23"/>
        <v>0.0016821838646872036</v>
      </c>
      <c r="AA78" s="24">
        <f t="shared" si="24"/>
        <v>0.3005460492209508</v>
      </c>
      <c r="AB78" s="24">
        <f t="shared" si="25"/>
        <v>0</v>
      </c>
      <c r="AC78" s="24">
        <f t="shared" si="26"/>
        <v>0.07162990394755944</v>
      </c>
      <c r="AD78" s="24">
        <f t="shared" si="27"/>
        <v>0.0004366735966568379</v>
      </c>
      <c r="AE78" s="24">
        <f t="shared" si="28"/>
        <v>0</v>
      </c>
      <c r="AF78" s="24">
        <f t="shared" si="29"/>
        <v>0.09603576338221706</v>
      </c>
      <c r="AG78" s="24">
        <f t="shared" si="30"/>
        <v>0.0009545879293692756</v>
      </c>
      <c r="AH78" s="24">
        <f t="shared" si="31"/>
        <v>0.105972733638286</v>
      </c>
      <c r="AI78" s="24">
        <f t="shared" si="32"/>
        <v>0.1607552037849539</v>
      </c>
      <c r="AJ78" s="24">
        <f t="shared" si="33"/>
        <v>1.0000000000000004</v>
      </c>
    </row>
    <row r="79" spans="1:36" ht="16.5" customHeight="1">
      <c r="A79" s="8" t="s">
        <v>36</v>
      </c>
      <c r="B79" s="9">
        <v>1998</v>
      </c>
      <c r="C79" s="10">
        <v>57538.03</v>
      </c>
      <c r="D79" s="10">
        <v>0</v>
      </c>
      <c r="E79" s="10">
        <v>473177.75</v>
      </c>
      <c r="F79" s="10">
        <v>285074.25</v>
      </c>
      <c r="G79" s="10">
        <v>0</v>
      </c>
      <c r="H79" s="10">
        <v>6437.4</v>
      </c>
      <c r="I79" s="10">
        <v>0</v>
      </c>
      <c r="J79" s="10">
        <v>810758.44</v>
      </c>
      <c r="K79" s="10">
        <v>0</v>
      </c>
      <c r="L79" s="10">
        <v>21407.49</v>
      </c>
      <c r="M79" s="10">
        <v>0</v>
      </c>
      <c r="N79" s="10">
        <v>0</v>
      </c>
      <c r="O79" s="10">
        <v>362765.53</v>
      </c>
      <c r="P79" s="10">
        <v>0</v>
      </c>
      <c r="Q79" s="10">
        <v>65535.08</v>
      </c>
      <c r="R79" s="10">
        <v>461467.12</v>
      </c>
      <c r="S79" s="10">
        <v>2544161.09</v>
      </c>
      <c r="T79" s="24">
        <f t="shared" si="17"/>
        <v>0.022615718095114805</v>
      </c>
      <c r="U79" s="24">
        <f t="shared" si="18"/>
        <v>0</v>
      </c>
      <c r="V79" s="24">
        <f t="shared" si="19"/>
        <v>0.18598576633368763</v>
      </c>
      <c r="W79" s="24">
        <f t="shared" si="20"/>
        <v>0.11205039300400589</v>
      </c>
      <c r="X79" s="24">
        <f t="shared" si="21"/>
        <v>0</v>
      </c>
      <c r="Y79" s="24">
        <f t="shared" si="22"/>
        <v>0.002530264308067065</v>
      </c>
      <c r="Z79" s="24">
        <f t="shared" si="23"/>
        <v>0</v>
      </c>
      <c r="AA79" s="24">
        <f t="shared" si="24"/>
        <v>0.3186741764060231</v>
      </c>
      <c r="AB79" s="24">
        <f t="shared" si="25"/>
        <v>0</v>
      </c>
      <c r="AC79" s="24">
        <f t="shared" si="26"/>
        <v>0.008414361057616837</v>
      </c>
      <c r="AD79" s="24">
        <f t="shared" si="27"/>
        <v>0</v>
      </c>
      <c r="AE79" s="24">
        <f t="shared" si="28"/>
        <v>0</v>
      </c>
      <c r="AF79" s="24">
        <f t="shared" si="29"/>
        <v>0.14258748450555073</v>
      </c>
      <c r="AG79" s="24">
        <f t="shared" si="30"/>
        <v>0</v>
      </c>
      <c r="AH79" s="24">
        <f t="shared" si="31"/>
        <v>0.025759013553658273</v>
      </c>
      <c r="AI79" s="24">
        <f t="shared" si="32"/>
        <v>0.18138282273627573</v>
      </c>
      <c r="AJ79" s="24">
        <f t="shared" si="33"/>
        <v>1</v>
      </c>
    </row>
    <row r="80" spans="1:36" ht="16.5" customHeight="1">
      <c r="A80" s="11" t="s">
        <v>36</v>
      </c>
      <c r="B80" s="12">
        <v>1999</v>
      </c>
      <c r="C80" s="10">
        <v>67636.23</v>
      </c>
      <c r="D80" s="10">
        <v>0</v>
      </c>
      <c r="E80" s="10">
        <v>467062.61</v>
      </c>
      <c r="F80" s="10">
        <v>139111.18</v>
      </c>
      <c r="G80" s="10">
        <v>0</v>
      </c>
      <c r="H80" s="10">
        <v>13383.52</v>
      </c>
      <c r="I80" s="10">
        <v>0</v>
      </c>
      <c r="J80" s="10">
        <v>914993.69</v>
      </c>
      <c r="K80" s="10">
        <v>0</v>
      </c>
      <c r="L80" s="10">
        <v>29261.49</v>
      </c>
      <c r="M80" s="10">
        <v>0</v>
      </c>
      <c r="N80" s="10">
        <v>0</v>
      </c>
      <c r="O80" s="10">
        <v>326284.33</v>
      </c>
      <c r="P80" s="10">
        <v>0</v>
      </c>
      <c r="Q80" s="10">
        <v>88136.4</v>
      </c>
      <c r="R80" s="10">
        <v>348720.83</v>
      </c>
      <c r="S80" s="10">
        <v>2394590.28</v>
      </c>
      <c r="T80" s="24">
        <f t="shared" si="17"/>
        <v>0.028245429109484233</v>
      </c>
      <c r="U80" s="24">
        <f t="shared" si="18"/>
        <v>0</v>
      </c>
      <c r="V80" s="24">
        <f t="shared" si="19"/>
        <v>0.19504907119225426</v>
      </c>
      <c r="W80" s="24">
        <f t="shared" si="20"/>
        <v>0.058093938308310514</v>
      </c>
      <c r="X80" s="24">
        <f t="shared" si="21"/>
        <v>0</v>
      </c>
      <c r="Y80" s="24">
        <f t="shared" si="22"/>
        <v>0.005589064697949079</v>
      </c>
      <c r="Z80" s="24">
        <f t="shared" si="23"/>
        <v>0</v>
      </c>
      <c r="AA80" s="24">
        <f t="shared" si="24"/>
        <v>0.3821086628648639</v>
      </c>
      <c r="AB80" s="24">
        <f t="shared" si="25"/>
        <v>0</v>
      </c>
      <c r="AC80" s="24">
        <f t="shared" si="26"/>
        <v>0.012219831611443776</v>
      </c>
      <c r="AD80" s="24">
        <f t="shared" si="27"/>
        <v>0</v>
      </c>
      <c r="AE80" s="24">
        <f t="shared" si="28"/>
        <v>0</v>
      </c>
      <c r="AF80" s="24">
        <f t="shared" si="29"/>
        <v>0.1362589386272795</v>
      </c>
      <c r="AG80" s="24">
        <f t="shared" si="30"/>
        <v>0</v>
      </c>
      <c r="AH80" s="24">
        <f t="shared" si="31"/>
        <v>0.03680646360929854</v>
      </c>
      <c r="AI80" s="24">
        <f t="shared" si="32"/>
        <v>0.14562859997911629</v>
      </c>
      <c r="AJ80" s="24">
        <f t="shared" si="33"/>
        <v>1.0000000000000002</v>
      </c>
    </row>
    <row r="81" spans="1:36" ht="16.5" customHeight="1">
      <c r="A81" s="8" t="s">
        <v>36</v>
      </c>
      <c r="B81" s="9">
        <v>2000</v>
      </c>
      <c r="C81" s="10">
        <v>76671.82</v>
      </c>
      <c r="D81" s="10">
        <v>0</v>
      </c>
      <c r="E81" s="10">
        <v>537479.39</v>
      </c>
      <c r="F81" s="10">
        <v>321311.13</v>
      </c>
      <c r="G81" s="10">
        <v>0</v>
      </c>
      <c r="H81" s="10">
        <v>13172.9</v>
      </c>
      <c r="I81" s="10">
        <v>0</v>
      </c>
      <c r="J81" s="10">
        <v>1050078</v>
      </c>
      <c r="K81" s="10">
        <v>0</v>
      </c>
      <c r="L81" s="10">
        <v>37055.67</v>
      </c>
      <c r="M81" s="10">
        <v>20509.32</v>
      </c>
      <c r="N81" s="10">
        <v>0</v>
      </c>
      <c r="O81" s="10">
        <v>444835.94</v>
      </c>
      <c r="P81" s="10">
        <v>0</v>
      </c>
      <c r="Q81" s="10">
        <v>89396.95</v>
      </c>
      <c r="R81" s="10">
        <v>557234.25</v>
      </c>
      <c r="S81" s="10">
        <v>3147745.37</v>
      </c>
      <c r="T81" s="24">
        <f t="shared" si="17"/>
        <v>0.024357694472599608</v>
      </c>
      <c r="U81" s="24">
        <f t="shared" si="18"/>
        <v>0</v>
      </c>
      <c r="V81" s="24">
        <f t="shared" si="19"/>
        <v>0.1707505934636638</v>
      </c>
      <c r="W81" s="24">
        <f t="shared" si="20"/>
        <v>0.10207659522345672</v>
      </c>
      <c r="X81" s="24">
        <f t="shared" si="21"/>
        <v>0</v>
      </c>
      <c r="Y81" s="24">
        <f t="shared" si="22"/>
        <v>0.004184868358649988</v>
      </c>
      <c r="Z81" s="24">
        <f t="shared" si="23"/>
        <v>0</v>
      </c>
      <c r="AA81" s="24">
        <f t="shared" si="24"/>
        <v>0.333596869050434</v>
      </c>
      <c r="AB81" s="24">
        <f t="shared" si="25"/>
        <v>0</v>
      </c>
      <c r="AC81" s="24">
        <f t="shared" si="26"/>
        <v>0.011772130729875395</v>
      </c>
      <c r="AD81" s="24">
        <f t="shared" si="27"/>
        <v>0.006515558785493504</v>
      </c>
      <c r="AE81" s="24">
        <f t="shared" si="28"/>
        <v>0</v>
      </c>
      <c r="AF81" s="24">
        <f t="shared" si="29"/>
        <v>0.14131890852403986</v>
      </c>
      <c r="AG81" s="24">
        <f t="shared" si="30"/>
        <v>0</v>
      </c>
      <c r="AH81" s="24">
        <f t="shared" si="31"/>
        <v>0.028400311807940167</v>
      </c>
      <c r="AI81" s="24">
        <f t="shared" si="32"/>
        <v>0.17702646958384693</v>
      </c>
      <c r="AJ81" s="24">
        <f t="shared" si="33"/>
        <v>0.9999999999999999</v>
      </c>
    </row>
    <row r="82" spans="1:36" ht="16.5" customHeight="1">
      <c r="A82" s="8" t="s">
        <v>36</v>
      </c>
      <c r="B82" s="9">
        <v>2001</v>
      </c>
      <c r="C82" s="10">
        <v>111273</v>
      </c>
      <c r="D82" s="10">
        <v>0</v>
      </c>
      <c r="E82" s="10">
        <v>447817.31</v>
      </c>
      <c r="F82" s="10">
        <v>227305.61</v>
      </c>
      <c r="G82" s="10">
        <v>0</v>
      </c>
      <c r="H82" s="10">
        <v>0</v>
      </c>
      <c r="I82" s="10">
        <v>0</v>
      </c>
      <c r="J82" s="10">
        <v>1198511.06</v>
      </c>
      <c r="K82" s="10">
        <v>0</v>
      </c>
      <c r="L82" s="10">
        <v>226420.07</v>
      </c>
      <c r="M82" s="10">
        <v>21352.15</v>
      </c>
      <c r="N82" s="10">
        <v>0</v>
      </c>
      <c r="O82" s="10">
        <v>316149.98</v>
      </c>
      <c r="P82" s="10">
        <v>0</v>
      </c>
      <c r="Q82" s="10">
        <v>184679.04</v>
      </c>
      <c r="R82" s="10">
        <v>531370.69</v>
      </c>
      <c r="S82" s="10">
        <v>3264878.91</v>
      </c>
      <c r="T82" s="24">
        <f t="shared" si="17"/>
        <v>0.03408181530383312</v>
      </c>
      <c r="U82" s="24">
        <f t="shared" si="18"/>
        <v>0</v>
      </c>
      <c r="V82" s="24">
        <f t="shared" si="19"/>
        <v>0.13716199661444717</v>
      </c>
      <c r="W82" s="24">
        <f t="shared" si="20"/>
        <v>0.06962145190248419</v>
      </c>
      <c r="X82" s="24">
        <f t="shared" si="21"/>
        <v>0</v>
      </c>
      <c r="Y82" s="24">
        <f t="shared" si="22"/>
        <v>0</v>
      </c>
      <c r="Z82" s="24">
        <f t="shared" si="23"/>
        <v>0</v>
      </c>
      <c r="AA82" s="24">
        <f t="shared" si="24"/>
        <v>0.36709204017615465</v>
      </c>
      <c r="AB82" s="24">
        <f t="shared" si="25"/>
        <v>0</v>
      </c>
      <c r="AC82" s="24">
        <f t="shared" si="26"/>
        <v>0.069350219791153</v>
      </c>
      <c r="AD82" s="24">
        <f t="shared" si="27"/>
        <v>0.006539951584299339</v>
      </c>
      <c r="AE82" s="24">
        <f t="shared" si="28"/>
        <v>0</v>
      </c>
      <c r="AF82" s="24">
        <f t="shared" si="29"/>
        <v>0.09683360048412944</v>
      </c>
      <c r="AG82" s="24">
        <f t="shared" si="30"/>
        <v>0</v>
      </c>
      <c r="AH82" s="24">
        <f t="shared" si="31"/>
        <v>0.05656535666126741</v>
      </c>
      <c r="AI82" s="24">
        <f t="shared" si="32"/>
        <v>0.16275356748223166</v>
      </c>
      <c r="AJ82" s="24">
        <f t="shared" si="33"/>
        <v>0.9999999999999999</v>
      </c>
    </row>
    <row r="83" spans="1:36" ht="16.5" customHeight="1">
      <c r="A83" s="3" t="s">
        <v>37</v>
      </c>
      <c r="B83" s="4">
        <v>1998</v>
      </c>
      <c r="C83" s="5">
        <v>31080.54</v>
      </c>
      <c r="D83" s="5">
        <v>0</v>
      </c>
      <c r="E83" s="5">
        <v>389598.86</v>
      </c>
      <c r="F83" s="5">
        <v>269191.96</v>
      </c>
      <c r="G83" s="5">
        <v>0</v>
      </c>
      <c r="H83" s="5">
        <v>0</v>
      </c>
      <c r="I83" s="5">
        <v>0</v>
      </c>
      <c r="J83" s="5">
        <v>673593.45</v>
      </c>
      <c r="K83" s="5">
        <v>0</v>
      </c>
      <c r="L83" s="5">
        <v>61405.8</v>
      </c>
      <c r="M83" s="5">
        <v>53854.08</v>
      </c>
      <c r="N83" s="5">
        <v>0</v>
      </c>
      <c r="O83" s="5">
        <v>191093.32</v>
      </c>
      <c r="P83" s="5">
        <v>0</v>
      </c>
      <c r="Q83" s="5">
        <v>149211.45</v>
      </c>
      <c r="R83" s="5">
        <v>239255.45</v>
      </c>
      <c r="S83" s="5">
        <v>2058284.91</v>
      </c>
      <c r="T83" s="24">
        <f t="shared" si="17"/>
        <v>0.015100212730024825</v>
      </c>
      <c r="U83" s="24">
        <f t="shared" si="18"/>
        <v>0</v>
      </c>
      <c r="V83" s="24">
        <f t="shared" si="19"/>
        <v>0.18928325136484628</v>
      </c>
      <c r="W83" s="24">
        <f t="shared" si="20"/>
        <v>0.13078459580214288</v>
      </c>
      <c r="X83" s="24">
        <f t="shared" si="21"/>
        <v>0</v>
      </c>
      <c r="Y83" s="24">
        <f t="shared" si="22"/>
        <v>0</v>
      </c>
      <c r="Z83" s="24">
        <f t="shared" si="23"/>
        <v>0</v>
      </c>
      <c r="AA83" s="24">
        <f t="shared" si="24"/>
        <v>0.32725957748968776</v>
      </c>
      <c r="AB83" s="24">
        <f t="shared" si="25"/>
        <v>0</v>
      </c>
      <c r="AC83" s="24">
        <f t="shared" si="26"/>
        <v>0.029833479175630746</v>
      </c>
      <c r="AD83" s="24">
        <f t="shared" si="27"/>
        <v>0.02616454104014201</v>
      </c>
      <c r="AE83" s="24">
        <f t="shared" si="28"/>
        <v>0</v>
      </c>
      <c r="AF83" s="24">
        <f t="shared" si="29"/>
        <v>0.09284104405157399</v>
      </c>
      <c r="AG83" s="24">
        <f t="shared" si="30"/>
        <v>0</v>
      </c>
      <c r="AH83" s="24">
        <f t="shared" si="31"/>
        <v>0.07249309814937137</v>
      </c>
      <c r="AI83" s="24">
        <f t="shared" si="32"/>
        <v>0.11624020019658018</v>
      </c>
      <c r="AJ83" s="24">
        <f t="shared" si="33"/>
        <v>1</v>
      </c>
    </row>
    <row r="84" spans="1:36" ht="16.5" customHeight="1">
      <c r="A84" s="6" t="s">
        <v>37</v>
      </c>
      <c r="B84" s="7">
        <v>1999</v>
      </c>
      <c r="C84" s="5">
        <v>38079.68</v>
      </c>
      <c r="D84" s="5">
        <v>0</v>
      </c>
      <c r="E84" s="5">
        <v>396014.68</v>
      </c>
      <c r="F84" s="5">
        <v>111816.76</v>
      </c>
      <c r="G84" s="5">
        <v>0</v>
      </c>
      <c r="H84" s="5">
        <v>0</v>
      </c>
      <c r="I84" s="5">
        <v>0</v>
      </c>
      <c r="J84" s="5">
        <v>740846.54</v>
      </c>
      <c r="K84" s="5">
        <v>0</v>
      </c>
      <c r="L84" s="5">
        <v>106205.85</v>
      </c>
      <c r="M84" s="5">
        <v>21736.1</v>
      </c>
      <c r="N84" s="5">
        <v>0</v>
      </c>
      <c r="O84" s="5">
        <v>203269.65</v>
      </c>
      <c r="P84" s="5">
        <v>0</v>
      </c>
      <c r="Q84" s="5">
        <v>194936.94</v>
      </c>
      <c r="R84" s="5">
        <v>231467.05</v>
      </c>
      <c r="S84" s="5">
        <v>2044373.25</v>
      </c>
      <c r="T84" s="24">
        <f t="shared" si="17"/>
        <v>0.018626579075029473</v>
      </c>
      <c r="U84" s="24">
        <f t="shared" si="18"/>
        <v>0</v>
      </c>
      <c r="V84" s="24">
        <f t="shared" si="19"/>
        <v>0.19370957822892665</v>
      </c>
      <c r="W84" s="24">
        <f t="shared" si="20"/>
        <v>0.05469488509497959</v>
      </c>
      <c r="X84" s="24">
        <f t="shared" si="21"/>
        <v>0</v>
      </c>
      <c r="Y84" s="24">
        <f t="shared" si="22"/>
        <v>0</v>
      </c>
      <c r="Z84" s="24">
        <f t="shared" si="23"/>
        <v>0</v>
      </c>
      <c r="AA84" s="24">
        <f t="shared" si="24"/>
        <v>0.3623832096218242</v>
      </c>
      <c r="AB84" s="24">
        <f t="shared" si="25"/>
        <v>0</v>
      </c>
      <c r="AC84" s="24">
        <f t="shared" si="26"/>
        <v>0.05195032267224197</v>
      </c>
      <c r="AD84" s="24">
        <f t="shared" si="27"/>
        <v>0.010632158291055705</v>
      </c>
      <c r="AE84" s="24">
        <f t="shared" si="28"/>
        <v>0</v>
      </c>
      <c r="AF84" s="24">
        <f t="shared" si="29"/>
        <v>0.09942883472966592</v>
      </c>
      <c r="AG84" s="24">
        <f t="shared" si="30"/>
        <v>0</v>
      </c>
      <c r="AH84" s="24">
        <f t="shared" si="31"/>
        <v>0.09535291072704068</v>
      </c>
      <c r="AI84" s="24">
        <f t="shared" si="32"/>
        <v>0.11322152155923582</v>
      </c>
      <c r="AJ84" s="24">
        <f t="shared" si="33"/>
        <v>1</v>
      </c>
    </row>
    <row r="85" spans="1:36" ht="16.5" customHeight="1">
      <c r="A85" s="3" t="s">
        <v>37</v>
      </c>
      <c r="B85" s="4">
        <v>2000</v>
      </c>
      <c r="C85" s="5">
        <v>38615.56</v>
      </c>
      <c r="D85" s="5">
        <v>0</v>
      </c>
      <c r="E85" s="5">
        <v>334245.71</v>
      </c>
      <c r="F85" s="5">
        <v>101146.18</v>
      </c>
      <c r="G85" s="5">
        <v>0</v>
      </c>
      <c r="H85" s="5">
        <v>0</v>
      </c>
      <c r="I85" s="5">
        <v>0</v>
      </c>
      <c r="J85" s="5">
        <v>845203.06</v>
      </c>
      <c r="K85" s="5">
        <v>0</v>
      </c>
      <c r="L85" s="5">
        <v>87479.69</v>
      </c>
      <c r="M85" s="5">
        <v>23207.04</v>
      </c>
      <c r="N85" s="5">
        <v>0</v>
      </c>
      <c r="O85" s="5">
        <v>534922.96</v>
      </c>
      <c r="P85" s="5">
        <v>0</v>
      </c>
      <c r="Q85" s="5">
        <v>252923.32</v>
      </c>
      <c r="R85" s="5">
        <v>310167.85</v>
      </c>
      <c r="S85" s="5">
        <v>2527911.37</v>
      </c>
      <c r="T85" s="24">
        <f t="shared" si="17"/>
        <v>0.015275677960181016</v>
      </c>
      <c r="U85" s="24">
        <f t="shared" si="18"/>
        <v>0</v>
      </c>
      <c r="V85" s="24">
        <f t="shared" si="19"/>
        <v>0.1322220841943521</v>
      </c>
      <c r="W85" s="24">
        <f t="shared" si="20"/>
        <v>0.0400117587983316</v>
      </c>
      <c r="X85" s="24">
        <f t="shared" si="21"/>
        <v>0</v>
      </c>
      <c r="Y85" s="24">
        <f t="shared" si="22"/>
        <v>0</v>
      </c>
      <c r="Z85" s="24">
        <f t="shared" si="23"/>
        <v>0</v>
      </c>
      <c r="AA85" s="24">
        <f t="shared" si="24"/>
        <v>0.3343483755128646</v>
      </c>
      <c r="AB85" s="24">
        <f t="shared" si="25"/>
        <v>0</v>
      </c>
      <c r="AC85" s="24">
        <f t="shared" si="26"/>
        <v>0.03460552099973347</v>
      </c>
      <c r="AD85" s="24">
        <f t="shared" si="27"/>
        <v>0.009180321855983425</v>
      </c>
      <c r="AE85" s="24">
        <f t="shared" si="28"/>
        <v>0</v>
      </c>
      <c r="AF85" s="24">
        <f t="shared" si="29"/>
        <v>0.21160669094185844</v>
      </c>
      <c r="AG85" s="24">
        <f t="shared" si="30"/>
        <v>0</v>
      </c>
      <c r="AH85" s="24">
        <f t="shared" si="31"/>
        <v>0.10005228941234597</v>
      </c>
      <c r="AI85" s="24">
        <f t="shared" si="32"/>
        <v>0.12269728032434933</v>
      </c>
      <c r="AJ85" s="24">
        <f t="shared" si="33"/>
        <v>1</v>
      </c>
    </row>
    <row r="86" spans="1:36" ht="16.5" customHeight="1">
      <c r="A86" s="3" t="s">
        <v>37</v>
      </c>
      <c r="B86" s="4">
        <v>2001</v>
      </c>
      <c r="C86" s="5">
        <v>40866.42</v>
      </c>
      <c r="D86" s="5">
        <v>0</v>
      </c>
      <c r="E86" s="5">
        <v>401046.08</v>
      </c>
      <c r="F86" s="5">
        <v>112844.74</v>
      </c>
      <c r="G86" s="5">
        <v>0</v>
      </c>
      <c r="H86" s="5">
        <v>0</v>
      </c>
      <c r="I86" s="5">
        <v>0</v>
      </c>
      <c r="J86" s="5">
        <v>973822.46</v>
      </c>
      <c r="K86" s="5">
        <v>0</v>
      </c>
      <c r="L86" s="5">
        <v>169660.27</v>
      </c>
      <c r="M86" s="5">
        <v>51096.73</v>
      </c>
      <c r="N86" s="5">
        <v>0</v>
      </c>
      <c r="O86" s="5">
        <v>361857.54</v>
      </c>
      <c r="P86" s="5">
        <v>0</v>
      </c>
      <c r="Q86" s="5">
        <v>324542.07</v>
      </c>
      <c r="R86" s="5">
        <v>404419.31</v>
      </c>
      <c r="S86" s="5">
        <v>2840155.62</v>
      </c>
      <c r="T86" s="24">
        <f t="shared" si="17"/>
        <v>0.014388796061815794</v>
      </c>
      <c r="U86" s="24">
        <f t="shared" si="18"/>
        <v>0</v>
      </c>
      <c r="V86" s="24">
        <f t="shared" si="19"/>
        <v>0.14120567097657838</v>
      </c>
      <c r="W86" s="24">
        <f t="shared" si="20"/>
        <v>0.039731886240796904</v>
      </c>
      <c r="X86" s="24">
        <f t="shared" si="21"/>
        <v>0</v>
      </c>
      <c r="Y86" s="24">
        <f t="shared" si="22"/>
        <v>0</v>
      </c>
      <c r="Z86" s="24">
        <f t="shared" si="23"/>
        <v>0</v>
      </c>
      <c r="AA86" s="24">
        <f t="shared" si="24"/>
        <v>0.34287644421399693</v>
      </c>
      <c r="AB86" s="24">
        <f t="shared" si="25"/>
        <v>0</v>
      </c>
      <c r="AC86" s="24">
        <f t="shared" si="26"/>
        <v>0.05973625839558749</v>
      </c>
      <c r="AD86" s="24">
        <f t="shared" si="27"/>
        <v>0.017990820517081386</v>
      </c>
      <c r="AE86" s="24">
        <f t="shared" si="28"/>
        <v>0</v>
      </c>
      <c r="AF86" s="24">
        <f t="shared" si="29"/>
        <v>0.12740764535993981</v>
      </c>
      <c r="AG86" s="24">
        <f t="shared" si="30"/>
        <v>0</v>
      </c>
      <c r="AH86" s="24">
        <f t="shared" si="31"/>
        <v>0.11426911529587241</v>
      </c>
      <c r="AI86" s="24">
        <f t="shared" si="32"/>
        <v>0.14239336293833083</v>
      </c>
      <c r="AJ86" s="24">
        <f t="shared" si="33"/>
        <v>0.9999999999999999</v>
      </c>
    </row>
    <row r="87" spans="1:36" ht="16.5" customHeight="1">
      <c r="A87" s="8" t="s">
        <v>38</v>
      </c>
      <c r="B87" s="9">
        <v>1998</v>
      </c>
      <c r="C87" s="10">
        <v>59232.86</v>
      </c>
      <c r="D87" s="10">
        <v>0</v>
      </c>
      <c r="E87" s="10">
        <v>507164.32</v>
      </c>
      <c r="F87" s="10">
        <v>195602.57</v>
      </c>
      <c r="G87" s="10">
        <v>0</v>
      </c>
      <c r="H87" s="10">
        <v>0</v>
      </c>
      <c r="I87" s="10">
        <v>0</v>
      </c>
      <c r="J87" s="10">
        <v>620013.48</v>
      </c>
      <c r="K87" s="10">
        <v>0</v>
      </c>
      <c r="L87" s="10">
        <v>94400.86</v>
      </c>
      <c r="M87" s="10">
        <v>0</v>
      </c>
      <c r="N87" s="10">
        <v>0</v>
      </c>
      <c r="O87" s="10">
        <v>105025.28</v>
      </c>
      <c r="P87" s="10">
        <v>0</v>
      </c>
      <c r="Q87" s="10">
        <v>0</v>
      </c>
      <c r="R87" s="10">
        <v>275369.11</v>
      </c>
      <c r="S87" s="10">
        <v>1856808.48</v>
      </c>
      <c r="T87" s="24">
        <f t="shared" si="17"/>
        <v>0.031900360558456735</v>
      </c>
      <c r="U87" s="24">
        <f t="shared" si="18"/>
        <v>0</v>
      </c>
      <c r="V87" s="24">
        <f t="shared" si="19"/>
        <v>0.2731376582252576</v>
      </c>
      <c r="W87" s="24">
        <f t="shared" si="20"/>
        <v>0.10534342777236778</v>
      </c>
      <c r="X87" s="24">
        <f t="shared" si="21"/>
        <v>0</v>
      </c>
      <c r="Y87" s="24">
        <f t="shared" si="22"/>
        <v>0</v>
      </c>
      <c r="Z87" s="24">
        <f t="shared" si="23"/>
        <v>0</v>
      </c>
      <c r="AA87" s="24">
        <f t="shared" si="24"/>
        <v>0.33391353318248523</v>
      </c>
      <c r="AB87" s="24">
        <f t="shared" si="25"/>
        <v>0</v>
      </c>
      <c r="AC87" s="24">
        <f t="shared" si="26"/>
        <v>0.05084038608009804</v>
      </c>
      <c r="AD87" s="24">
        <f t="shared" si="27"/>
        <v>0</v>
      </c>
      <c r="AE87" s="24">
        <f t="shared" si="28"/>
        <v>0</v>
      </c>
      <c r="AF87" s="24">
        <f t="shared" si="29"/>
        <v>0.056562257837168</v>
      </c>
      <c r="AG87" s="24">
        <f t="shared" si="30"/>
        <v>0</v>
      </c>
      <c r="AH87" s="24">
        <f t="shared" si="31"/>
        <v>0</v>
      </c>
      <c r="AI87" s="24">
        <f t="shared" si="32"/>
        <v>0.14830237634416663</v>
      </c>
      <c r="AJ87" s="24">
        <f t="shared" si="33"/>
        <v>1</v>
      </c>
    </row>
    <row r="88" spans="1:36" ht="16.5" customHeight="1">
      <c r="A88" s="11" t="s">
        <v>38</v>
      </c>
      <c r="B88" s="12">
        <v>1999</v>
      </c>
      <c r="C88" s="10">
        <v>58351.75</v>
      </c>
      <c r="D88" s="10">
        <v>0</v>
      </c>
      <c r="E88" s="10">
        <v>378698.26</v>
      </c>
      <c r="F88" s="10">
        <v>163795.79</v>
      </c>
      <c r="G88" s="10">
        <v>0</v>
      </c>
      <c r="H88" s="10">
        <v>0</v>
      </c>
      <c r="I88" s="10">
        <v>0</v>
      </c>
      <c r="J88" s="10">
        <v>727158.24</v>
      </c>
      <c r="K88" s="10">
        <v>0</v>
      </c>
      <c r="L88" s="10">
        <v>32319.01</v>
      </c>
      <c r="M88" s="10">
        <v>0</v>
      </c>
      <c r="N88" s="10">
        <v>0</v>
      </c>
      <c r="O88" s="10">
        <v>138599.65</v>
      </c>
      <c r="P88" s="10">
        <v>0</v>
      </c>
      <c r="Q88" s="10">
        <v>0</v>
      </c>
      <c r="R88" s="10">
        <v>338557.26</v>
      </c>
      <c r="S88" s="10">
        <v>1837479.96</v>
      </c>
      <c r="T88" s="24">
        <f t="shared" si="17"/>
        <v>0.03175640076096395</v>
      </c>
      <c r="U88" s="24">
        <f t="shared" si="18"/>
        <v>0</v>
      </c>
      <c r="V88" s="24">
        <f t="shared" si="19"/>
        <v>0.20609653887055182</v>
      </c>
      <c r="W88" s="24">
        <f t="shared" si="20"/>
        <v>0.08914153817492519</v>
      </c>
      <c r="X88" s="24">
        <f t="shared" si="21"/>
        <v>0</v>
      </c>
      <c r="Y88" s="24">
        <f t="shared" si="22"/>
        <v>0</v>
      </c>
      <c r="Z88" s="24">
        <f t="shared" si="23"/>
        <v>0</v>
      </c>
      <c r="AA88" s="24">
        <f t="shared" si="24"/>
        <v>0.3957366914630187</v>
      </c>
      <c r="AB88" s="24">
        <f t="shared" si="25"/>
        <v>0</v>
      </c>
      <c r="AC88" s="24">
        <f t="shared" si="26"/>
        <v>0.017588768696013425</v>
      </c>
      <c r="AD88" s="24">
        <f t="shared" si="27"/>
        <v>0</v>
      </c>
      <c r="AE88" s="24">
        <f t="shared" si="28"/>
        <v>0</v>
      </c>
      <c r="AF88" s="24">
        <f t="shared" si="29"/>
        <v>0.07542920359251155</v>
      </c>
      <c r="AG88" s="24">
        <f t="shared" si="30"/>
        <v>0</v>
      </c>
      <c r="AH88" s="24">
        <f t="shared" si="31"/>
        <v>0</v>
      </c>
      <c r="AI88" s="24">
        <f t="shared" si="32"/>
        <v>0.18425085844201533</v>
      </c>
      <c r="AJ88" s="24">
        <f t="shared" si="33"/>
        <v>1</v>
      </c>
    </row>
    <row r="89" spans="1:36" ht="16.5" customHeight="1">
      <c r="A89" s="8" t="s">
        <v>38</v>
      </c>
      <c r="B89" s="9">
        <v>2000</v>
      </c>
      <c r="C89" s="10">
        <v>61158.27</v>
      </c>
      <c r="D89" s="10">
        <v>0</v>
      </c>
      <c r="E89" s="10">
        <v>425492.09</v>
      </c>
      <c r="F89" s="10">
        <v>352667.28</v>
      </c>
      <c r="G89" s="10">
        <v>0</v>
      </c>
      <c r="H89" s="10">
        <v>0</v>
      </c>
      <c r="I89" s="10">
        <v>0</v>
      </c>
      <c r="J89" s="10">
        <v>751754.2</v>
      </c>
      <c r="K89" s="10">
        <v>0</v>
      </c>
      <c r="L89" s="10">
        <v>61668.68</v>
      </c>
      <c r="M89" s="10">
        <v>0</v>
      </c>
      <c r="N89" s="10">
        <v>0</v>
      </c>
      <c r="O89" s="10">
        <v>262796.56</v>
      </c>
      <c r="P89" s="10">
        <v>0</v>
      </c>
      <c r="Q89" s="10">
        <v>0</v>
      </c>
      <c r="R89" s="10">
        <v>404474.49</v>
      </c>
      <c r="S89" s="10">
        <v>2320011.57</v>
      </c>
      <c r="T89" s="24">
        <f t="shared" si="17"/>
        <v>0.026361191810780497</v>
      </c>
      <c r="U89" s="24">
        <f t="shared" si="18"/>
        <v>0</v>
      </c>
      <c r="V89" s="24">
        <f t="shared" si="19"/>
        <v>0.1834008482983557</v>
      </c>
      <c r="W89" s="24">
        <f t="shared" si="20"/>
        <v>0.1520110005313465</v>
      </c>
      <c r="X89" s="24">
        <f t="shared" si="21"/>
        <v>0</v>
      </c>
      <c r="Y89" s="24">
        <f t="shared" si="22"/>
        <v>0</v>
      </c>
      <c r="Z89" s="24">
        <f t="shared" si="23"/>
        <v>0</v>
      </c>
      <c r="AA89" s="24">
        <f t="shared" si="24"/>
        <v>0.32403036679683456</v>
      </c>
      <c r="AB89" s="24">
        <f t="shared" si="25"/>
        <v>0</v>
      </c>
      <c r="AC89" s="24">
        <f t="shared" si="26"/>
        <v>0.02658119502395413</v>
      </c>
      <c r="AD89" s="24">
        <f t="shared" si="27"/>
        <v>0</v>
      </c>
      <c r="AE89" s="24">
        <f t="shared" si="28"/>
        <v>0</v>
      </c>
      <c r="AF89" s="24">
        <f t="shared" si="29"/>
        <v>0.1132738144060204</v>
      </c>
      <c r="AG89" s="24">
        <f t="shared" si="30"/>
        <v>0</v>
      </c>
      <c r="AH89" s="24">
        <f t="shared" si="31"/>
        <v>0</v>
      </c>
      <c r="AI89" s="24">
        <f t="shared" si="32"/>
        <v>0.17434158313270826</v>
      </c>
      <c r="AJ89" s="24">
        <f t="shared" si="33"/>
        <v>1</v>
      </c>
    </row>
    <row r="90" spans="1:36" ht="16.5" customHeight="1">
      <c r="A90" s="8" t="s">
        <v>38</v>
      </c>
      <c r="B90" s="9">
        <v>2001</v>
      </c>
      <c r="C90" s="10">
        <v>68062.15</v>
      </c>
      <c r="D90" s="10">
        <v>0</v>
      </c>
      <c r="E90" s="10">
        <v>414489.92</v>
      </c>
      <c r="F90" s="10">
        <v>288528.67</v>
      </c>
      <c r="G90" s="10">
        <v>0</v>
      </c>
      <c r="H90" s="10">
        <v>0</v>
      </c>
      <c r="I90" s="10">
        <v>0</v>
      </c>
      <c r="J90" s="10">
        <v>853122.36</v>
      </c>
      <c r="K90" s="10">
        <v>0</v>
      </c>
      <c r="L90" s="10">
        <v>73525.45</v>
      </c>
      <c r="M90" s="10">
        <v>14141.83</v>
      </c>
      <c r="N90" s="10">
        <v>0</v>
      </c>
      <c r="O90" s="10">
        <v>266108.63</v>
      </c>
      <c r="P90" s="10">
        <v>0</v>
      </c>
      <c r="Q90" s="10">
        <v>32719.01</v>
      </c>
      <c r="R90" s="10">
        <v>405466.05</v>
      </c>
      <c r="S90" s="10">
        <v>2416164.07</v>
      </c>
      <c r="T90" s="24">
        <f t="shared" si="17"/>
        <v>0.028169506717314937</v>
      </c>
      <c r="U90" s="24">
        <f t="shared" si="18"/>
        <v>0</v>
      </c>
      <c r="V90" s="24">
        <f t="shared" si="19"/>
        <v>0.17154874751531257</v>
      </c>
      <c r="W90" s="24">
        <f t="shared" si="20"/>
        <v>0.1194160088640007</v>
      </c>
      <c r="X90" s="24">
        <f t="shared" si="21"/>
        <v>0</v>
      </c>
      <c r="Y90" s="24">
        <f t="shared" si="22"/>
        <v>0</v>
      </c>
      <c r="Z90" s="24">
        <f t="shared" si="23"/>
        <v>0</v>
      </c>
      <c r="AA90" s="24">
        <f t="shared" si="24"/>
        <v>0.3530895813710201</v>
      </c>
      <c r="AB90" s="24">
        <f t="shared" si="25"/>
        <v>0</v>
      </c>
      <c r="AC90" s="24">
        <f t="shared" si="26"/>
        <v>0.03043065283228055</v>
      </c>
      <c r="AD90" s="24">
        <f t="shared" si="27"/>
        <v>0.005853008980470436</v>
      </c>
      <c r="AE90" s="24">
        <f t="shared" si="28"/>
        <v>0</v>
      </c>
      <c r="AF90" s="24">
        <f t="shared" si="29"/>
        <v>0.11013682113069417</v>
      </c>
      <c r="AG90" s="24">
        <f t="shared" si="30"/>
        <v>0</v>
      </c>
      <c r="AH90" s="24">
        <f t="shared" si="31"/>
        <v>0.01354171697454304</v>
      </c>
      <c r="AI90" s="24">
        <f t="shared" si="32"/>
        <v>0.16781395561436357</v>
      </c>
      <c r="AJ90" s="24">
        <f t="shared" si="33"/>
        <v>1.0000000000000002</v>
      </c>
    </row>
    <row r="91" spans="1:36" ht="16.5" customHeight="1">
      <c r="A91" s="3" t="s">
        <v>39</v>
      </c>
      <c r="B91" s="4">
        <v>1998</v>
      </c>
      <c r="C91" s="5">
        <v>63648.52</v>
      </c>
      <c r="D91" s="5">
        <v>0</v>
      </c>
      <c r="E91" s="5">
        <v>507305.35</v>
      </c>
      <c r="F91" s="5">
        <v>26603.98</v>
      </c>
      <c r="G91" s="5">
        <v>0</v>
      </c>
      <c r="H91" s="5">
        <v>0</v>
      </c>
      <c r="I91" s="5">
        <v>0</v>
      </c>
      <c r="J91" s="5">
        <v>834157.39</v>
      </c>
      <c r="K91" s="5">
        <v>0</v>
      </c>
      <c r="L91" s="5">
        <v>244468.35</v>
      </c>
      <c r="M91" s="5">
        <v>8500</v>
      </c>
      <c r="N91" s="5">
        <v>0</v>
      </c>
      <c r="O91" s="5">
        <v>198450.74</v>
      </c>
      <c r="P91" s="5">
        <v>0</v>
      </c>
      <c r="Q91" s="5">
        <v>162824.54</v>
      </c>
      <c r="R91" s="5">
        <v>508267.73</v>
      </c>
      <c r="S91" s="5">
        <v>2554226.6</v>
      </c>
      <c r="T91" s="24">
        <f t="shared" si="17"/>
        <v>0.024918901087319346</v>
      </c>
      <c r="U91" s="24">
        <f t="shared" si="18"/>
        <v>0</v>
      </c>
      <c r="V91" s="24">
        <f t="shared" si="19"/>
        <v>0.19861407362995906</v>
      </c>
      <c r="W91" s="24">
        <f t="shared" si="20"/>
        <v>0.010415669463312299</v>
      </c>
      <c r="X91" s="24">
        <f t="shared" si="21"/>
        <v>0</v>
      </c>
      <c r="Y91" s="24">
        <f t="shared" si="22"/>
        <v>0</v>
      </c>
      <c r="Z91" s="24">
        <f t="shared" si="23"/>
        <v>0</v>
      </c>
      <c r="AA91" s="24">
        <f t="shared" si="24"/>
        <v>0.3265792432041856</v>
      </c>
      <c r="AB91" s="24">
        <f t="shared" si="25"/>
        <v>0</v>
      </c>
      <c r="AC91" s="24">
        <f t="shared" si="26"/>
        <v>0.0957113006340158</v>
      </c>
      <c r="AD91" s="24">
        <f t="shared" si="27"/>
        <v>0.003327817508438758</v>
      </c>
      <c r="AE91" s="24">
        <f t="shared" si="28"/>
        <v>0</v>
      </c>
      <c r="AF91" s="24">
        <f t="shared" si="29"/>
        <v>0.07769504083936797</v>
      </c>
      <c r="AG91" s="24">
        <f t="shared" si="30"/>
        <v>0</v>
      </c>
      <c r="AH91" s="24">
        <f t="shared" si="31"/>
        <v>0.06374710059005728</v>
      </c>
      <c r="AI91" s="24">
        <f t="shared" si="32"/>
        <v>0.1989908530433439</v>
      </c>
      <c r="AJ91" s="24">
        <f t="shared" si="33"/>
        <v>1</v>
      </c>
    </row>
    <row r="92" spans="1:36" ht="16.5" customHeight="1">
      <c r="A92" s="6" t="s">
        <v>39</v>
      </c>
      <c r="B92" s="7">
        <v>1999</v>
      </c>
      <c r="C92" s="5">
        <v>64038.4</v>
      </c>
      <c r="D92" s="5">
        <v>0</v>
      </c>
      <c r="E92" s="5">
        <v>533214.97</v>
      </c>
      <c r="F92" s="5">
        <v>46666.25</v>
      </c>
      <c r="G92" s="5">
        <v>0</v>
      </c>
      <c r="H92" s="5">
        <v>0</v>
      </c>
      <c r="I92" s="5">
        <v>0</v>
      </c>
      <c r="J92" s="5">
        <v>895110.06</v>
      </c>
      <c r="K92" s="5">
        <v>0</v>
      </c>
      <c r="L92" s="5">
        <v>138456.53</v>
      </c>
      <c r="M92" s="5">
        <v>0</v>
      </c>
      <c r="N92" s="5">
        <v>0</v>
      </c>
      <c r="O92" s="5">
        <v>225500</v>
      </c>
      <c r="P92" s="5">
        <v>0</v>
      </c>
      <c r="Q92" s="5">
        <v>172216.73</v>
      </c>
      <c r="R92" s="5">
        <v>439273.3</v>
      </c>
      <c r="S92" s="5">
        <v>2514476.24</v>
      </c>
      <c r="T92" s="24">
        <f t="shared" si="17"/>
        <v>0.025467888294701084</v>
      </c>
      <c r="U92" s="24">
        <f t="shared" si="18"/>
        <v>0</v>
      </c>
      <c r="V92" s="24">
        <f t="shared" si="19"/>
        <v>0.21205806661350673</v>
      </c>
      <c r="W92" s="24">
        <f t="shared" si="20"/>
        <v>0.018559033987929033</v>
      </c>
      <c r="X92" s="24">
        <f t="shared" si="21"/>
        <v>0</v>
      </c>
      <c r="Y92" s="24">
        <f t="shared" si="22"/>
        <v>0</v>
      </c>
      <c r="Z92" s="24">
        <f t="shared" si="23"/>
        <v>0</v>
      </c>
      <c r="AA92" s="24">
        <f t="shared" si="24"/>
        <v>0.3559827075558288</v>
      </c>
      <c r="AB92" s="24">
        <f t="shared" si="25"/>
        <v>0</v>
      </c>
      <c r="AC92" s="24">
        <f t="shared" si="26"/>
        <v>0.05506376548620717</v>
      </c>
      <c r="AD92" s="24">
        <f t="shared" si="27"/>
        <v>0</v>
      </c>
      <c r="AE92" s="24">
        <f t="shared" si="28"/>
        <v>0</v>
      </c>
      <c r="AF92" s="24">
        <f t="shared" si="29"/>
        <v>0.08968070424081637</v>
      </c>
      <c r="AG92" s="24">
        <f t="shared" si="30"/>
        <v>0</v>
      </c>
      <c r="AH92" s="24">
        <f t="shared" si="31"/>
        <v>0.0684901003478959</v>
      </c>
      <c r="AI92" s="24">
        <f t="shared" si="32"/>
        <v>0.17469773347311485</v>
      </c>
      <c r="AJ92" s="24">
        <f t="shared" si="33"/>
        <v>0.9999999999999998</v>
      </c>
    </row>
    <row r="93" spans="1:36" ht="16.5" customHeight="1">
      <c r="A93" s="3" t="s">
        <v>39</v>
      </c>
      <c r="B93" s="4">
        <v>2000</v>
      </c>
      <c r="C93" s="5">
        <v>67795.61</v>
      </c>
      <c r="D93" s="5">
        <v>0</v>
      </c>
      <c r="E93" s="5">
        <v>561412.53</v>
      </c>
      <c r="F93" s="5">
        <v>140091.89</v>
      </c>
      <c r="G93" s="5">
        <v>0</v>
      </c>
      <c r="H93" s="5">
        <v>0</v>
      </c>
      <c r="I93" s="5">
        <v>0</v>
      </c>
      <c r="J93" s="5">
        <v>1006183.6</v>
      </c>
      <c r="K93" s="5">
        <v>0</v>
      </c>
      <c r="L93" s="5">
        <v>256468.92</v>
      </c>
      <c r="M93" s="5">
        <v>0</v>
      </c>
      <c r="N93" s="5">
        <v>0</v>
      </c>
      <c r="O93" s="5">
        <v>276900</v>
      </c>
      <c r="P93" s="5">
        <v>0</v>
      </c>
      <c r="Q93" s="5">
        <v>198200.29</v>
      </c>
      <c r="R93" s="5">
        <v>432539.13</v>
      </c>
      <c r="S93" s="5">
        <v>2939591.97</v>
      </c>
      <c r="T93" s="24">
        <f t="shared" si="17"/>
        <v>0.02306293209802175</v>
      </c>
      <c r="U93" s="24">
        <f t="shared" si="18"/>
        <v>0</v>
      </c>
      <c r="V93" s="24">
        <f t="shared" si="19"/>
        <v>0.19098314858983642</v>
      </c>
      <c r="W93" s="24">
        <f t="shared" si="20"/>
        <v>0.04765691682033</v>
      </c>
      <c r="X93" s="24">
        <f t="shared" si="21"/>
        <v>0</v>
      </c>
      <c r="Y93" s="24">
        <f t="shared" si="22"/>
        <v>0</v>
      </c>
      <c r="Z93" s="24">
        <f t="shared" si="23"/>
        <v>0</v>
      </c>
      <c r="AA93" s="24">
        <f t="shared" si="24"/>
        <v>0.34228682424928514</v>
      </c>
      <c r="AB93" s="24">
        <f t="shared" si="25"/>
        <v>0</v>
      </c>
      <c r="AC93" s="24">
        <f t="shared" si="26"/>
        <v>0.087246435089425</v>
      </c>
      <c r="AD93" s="24">
        <f t="shared" si="27"/>
        <v>0</v>
      </c>
      <c r="AE93" s="24">
        <f t="shared" si="28"/>
        <v>0</v>
      </c>
      <c r="AF93" s="24">
        <f t="shared" si="29"/>
        <v>0.09419674663215248</v>
      </c>
      <c r="AG93" s="24">
        <f t="shared" si="30"/>
        <v>0</v>
      </c>
      <c r="AH93" s="24">
        <f t="shared" si="31"/>
        <v>0.06742442217244184</v>
      </c>
      <c r="AI93" s="24">
        <f t="shared" si="32"/>
        <v>0.14714257434850728</v>
      </c>
      <c r="AJ93" s="24">
        <f t="shared" si="33"/>
        <v>0.9999999999999999</v>
      </c>
    </row>
    <row r="94" spans="1:36" ht="16.5" customHeight="1">
      <c r="A94" s="3" t="s">
        <v>39</v>
      </c>
      <c r="B94" s="4">
        <v>2001</v>
      </c>
      <c r="C94" s="5">
        <v>83058.83</v>
      </c>
      <c r="D94" s="5">
        <v>0</v>
      </c>
      <c r="E94" s="5">
        <v>763540.84</v>
      </c>
      <c r="F94" s="5">
        <v>192901.78</v>
      </c>
      <c r="G94" s="5">
        <v>0</v>
      </c>
      <c r="H94" s="5">
        <v>0</v>
      </c>
      <c r="I94" s="5">
        <v>0</v>
      </c>
      <c r="J94" s="5">
        <v>1168928.26</v>
      </c>
      <c r="K94" s="5">
        <v>0</v>
      </c>
      <c r="L94" s="5">
        <v>142950.42</v>
      </c>
      <c r="M94" s="5">
        <v>0</v>
      </c>
      <c r="N94" s="5">
        <v>0</v>
      </c>
      <c r="O94" s="5">
        <v>321400</v>
      </c>
      <c r="P94" s="5">
        <v>0</v>
      </c>
      <c r="Q94" s="5">
        <v>213273.16</v>
      </c>
      <c r="R94" s="5">
        <v>440404.06</v>
      </c>
      <c r="S94" s="5">
        <v>3326457.35</v>
      </c>
      <c r="T94" s="24">
        <f t="shared" si="17"/>
        <v>0.02496915524860104</v>
      </c>
      <c r="U94" s="24">
        <f t="shared" si="18"/>
        <v>0</v>
      </c>
      <c r="V94" s="24">
        <f t="shared" si="19"/>
        <v>0.22953573717095754</v>
      </c>
      <c r="W94" s="24">
        <f t="shared" si="20"/>
        <v>0.05799015580344056</v>
      </c>
      <c r="X94" s="24">
        <f t="shared" si="21"/>
        <v>0</v>
      </c>
      <c r="Y94" s="24">
        <f t="shared" si="22"/>
        <v>0</v>
      </c>
      <c r="Z94" s="24">
        <f t="shared" si="23"/>
        <v>0</v>
      </c>
      <c r="AA94" s="24">
        <f t="shared" si="24"/>
        <v>0.35140335107558196</v>
      </c>
      <c r="AB94" s="24">
        <f t="shared" si="25"/>
        <v>0</v>
      </c>
      <c r="AC94" s="24">
        <f t="shared" si="26"/>
        <v>0.04297377208218227</v>
      </c>
      <c r="AD94" s="24">
        <f t="shared" si="27"/>
        <v>0</v>
      </c>
      <c r="AE94" s="24">
        <f t="shared" si="28"/>
        <v>0</v>
      </c>
      <c r="AF94" s="24">
        <f t="shared" si="29"/>
        <v>0.09661930582095092</v>
      </c>
      <c r="AG94" s="24">
        <f t="shared" si="30"/>
        <v>0</v>
      </c>
      <c r="AH94" s="24">
        <f t="shared" si="31"/>
        <v>0.06411420245625575</v>
      </c>
      <c r="AI94" s="24">
        <f t="shared" si="32"/>
        <v>0.13239432034202994</v>
      </c>
      <c r="AJ94" s="24">
        <f t="shared" si="33"/>
        <v>1</v>
      </c>
    </row>
    <row r="95" spans="1:36" ht="16.5" customHeight="1">
      <c r="A95" s="8" t="s">
        <v>40</v>
      </c>
      <c r="B95" s="9">
        <v>1998</v>
      </c>
      <c r="C95" s="10">
        <v>90466.21</v>
      </c>
      <c r="D95" s="10">
        <v>0</v>
      </c>
      <c r="E95" s="10">
        <v>319369.85</v>
      </c>
      <c r="F95" s="10">
        <v>171652.24</v>
      </c>
      <c r="G95" s="10">
        <v>0</v>
      </c>
      <c r="H95" s="10">
        <v>0</v>
      </c>
      <c r="I95" s="10">
        <v>0</v>
      </c>
      <c r="J95" s="10">
        <v>763000.09</v>
      </c>
      <c r="K95" s="10">
        <v>0</v>
      </c>
      <c r="L95" s="10">
        <v>17003.03</v>
      </c>
      <c r="M95" s="10">
        <v>3348.2</v>
      </c>
      <c r="N95" s="10">
        <v>0</v>
      </c>
      <c r="O95" s="10">
        <v>143240.04</v>
      </c>
      <c r="P95" s="10">
        <v>0</v>
      </c>
      <c r="Q95" s="10">
        <v>73423.74</v>
      </c>
      <c r="R95" s="10">
        <v>281478.17</v>
      </c>
      <c r="S95" s="10">
        <v>1862981.57</v>
      </c>
      <c r="T95" s="24">
        <f t="shared" si="17"/>
        <v>0.04855990604351497</v>
      </c>
      <c r="U95" s="24">
        <f t="shared" si="18"/>
        <v>0</v>
      </c>
      <c r="V95" s="24">
        <f t="shared" si="19"/>
        <v>0.17142941999152464</v>
      </c>
      <c r="W95" s="24">
        <f t="shared" si="20"/>
        <v>0.09213845309269483</v>
      </c>
      <c r="X95" s="24">
        <f t="shared" si="21"/>
        <v>0</v>
      </c>
      <c r="Y95" s="24">
        <f t="shared" si="22"/>
        <v>0</v>
      </c>
      <c r="Z95" s="24">
        <f t="shared" si="23"/>
        <v>0</v>
      </c>
      <c r="AA95" s="24">
        <f t="shared" si="24"/>
        <v>0.4095585819456067</v>
      </c>
      <c r="AB95" s="24">
        <f t="shared" si="25"/>
        <v>0</v>
      </c>
      <c r="AC95" s="24">
        <f t="shared" si="26"/>
        <v>0.009126783793142945</v>
      </c>
      <c r="AD95" s="24">
        <f t="shared" si="27"/>
        <v>0.0017972265823327494</v>
      </c>
      <c r="AE95" s="24">
        <f t="shared" si="28"/>
        <v>0</v>
      </c>
      <c r="AF95" s="24">
        <f t="shared" si="29"/>
        <v>0.0768875239061007</v>
      </c>
      <c r="AG95" s="24">
        <f t="shared" si="30"/>
        <v>0</v>
      </c>
      <c r="AH95" s="24">
        <f t="shared" si="31"/>
        <v>0.03941195188527818</v>
      </c>
      <c r="AI95" s="24">
        <f t="shared" si="32"/>
        <v>0.15109015275980425</v>
      </c>
      <c r="AJ95" s="24">
        <f t="shared" si="33"/>
        <v>0.9999999999999998</v>
      </c>
    </row>
    <row r="96" spans="1:36" ht="16.5" customHeight="1">
      <c r="A96" s="11" t="s">
        <v>40</v>
      </c>
      <c r="B96" s="12">
        <v>1999</v>
      </c>
      <c r="C96" s="10">
        <v>100793.92</v>
      </c>
      <c r="D96" s="10">
        <v>0</v>
      </c>
      <c r="E96" s="10">
        <v>392617.13</v>
      </c>
      <c r="F96" s="10">
        <v>98071.4</v>
      </c>
      <c r="G96" s="10">
        <v>0</v>
      </c>
      <c r="H96" s="10">
        <v>0</v>
      </c>
      <c r="I96" s="10">
        <v>0</v>
      </c>
      <c r="J96" s="10">
        <v>693121.81</v>
      </c>
      <c r="K96" s="10">
        <v>0</v>
      </c>
      <c r="L96" s="10">
        <v>13836.16</v>
      </c>
      <c r="M96" s="10">
        <v>1634</v>
      </c>
      <c r="N96" s="10">
        <v>0</v>
      </c>
      <c r="O96" s="10">
        <v>146265.23</v>
      </c>
      <c r="P96" s="10">
        <v>0</v>
      </c>
      <c r="Q96" s="10">
        <v>40738.06</v>
      </c>
      <c r="R96" s="10">
        <v>286385.3</v>
      </c>
      <c r="S96" s="10">
        <v>1773463.01</v>
      </c>
      <c r="T96" s="24">
        <f t="shared" si="17"/>
        <v>0.05683452061399352</v>
      </c>
      <c r="U96" s="24">
        <f t="shared" si="18"/>
        <v>0</v>
      </c>
      <c r="V96" s="24">
        <f t="shared" si="19"/>
        <v>0.2213844482721971</v>
      </c>
      <c r="W96" s="24">
        <f t="shared" si="20"/>
        <v>0.05529937723369826</v>
      </c>
      <c r="X96" s="24">
        <f t="shared" si="21"/>
        <v>0</v>
      </c>
      <c r="Y96" s="24">
        <f t="shared" si="22"/>
        <v>0</v>
      </c>
      <c r="Z96" s="24">
        <f t="shared" si="23"/>
        <v>0</v>
      </c>
      <c r="AA96" s="24">
        <f t="shared" si="24"/>
        <v>0.39082958375320165</v>
      </c>
      <c r="AB96" s="24">
        <f t="shared" si="25"/>
        <v>0</v>
      </c>
      <c r="AC96" s="24">
        <f t="shared" si="26"/>
        <v>0.007801775352506506</v>
      </c>
      <c r="AD96" s="24">
        <f t="shared" si="27"/>
        <v>0.0009213611960251711</v>
      </c>
      <c r="AE96" s="24">
        <f t="shared" si="28"/>
        <v>0</v>
      </c>
      <c r="AF96" s="24">
        <f t="shared" si="29"/>
        <v>0.08247436184191967</v>
      </c>
      <c r="AG96" s="24">
        <f t="shared" si="30"/>
        <v>0</v>
      </c>
      <c r="AH96" s="24">
        <f t="shared" si="31"/>
        <v>0.0229709104561476</v>
      </c>
      <c r="AI96" s="24">
        <f t="shared" si="32"/>
        <v>0.16148366128031055</v>
      </c>
      <c r="AJ96" s="24">
        <f t="shared" si="33"/>
        <v>1</v>
      </c>
    </row>
    <row r="97" spans="1:36" ht="16.5" customHeight="1">
      <c r="A97" s="8" t="s">
        <v>40</v>
      </c>
      <c r="B97" s="9">
        <v>2000</v>
      </c>
      <c r="C97" s="10">
        <v>91301.86</v>
      </c>
      <c r="D97" s="10">
        <v>0</v>
      </c>
      <c r="E97" s="10">
        <v>487857.73</v>
      </c>
      <c r="F97" s="10">
        <v>213344.77</v>
      </c>
      <c r="G97" s="10">
        <v>0</v>
      </c>
      <c r="H97" s="10">
        <v>0</v>
      </c>
      <c r="I97" s="10">
        <v>0</v>
      </c>
      <c r="J97" s="10">
        <v>713479.61</v>
      </c>
      <c r="K97" s="10">
        <v>0</v>
      </c>
      <c r="L97" s="10">
        <v>24981.77</v>
      </c>
      <c r="M97" s="10">
        <v>4817.61</v>
      </c>
      <c r="N97" s="10">
        <v>0</v>
      </c>
      <c r="O97" s="10">
        <v>203595.24</v>
      </c>
      <c r="P97" s="10">
        <v>0</v>
      </c>
      <c r="Q97" s="10">
        <v>55450.52</v>
      </c>
      <c r="R97" s="10">
        <v>305443.89</v>
      </c>
      <c r="S97" s="10">
        <v>2100273</v>
      </c>
      <c r="T97" s="24">
        <f t="shared" si="17"/>
        <v>0.04347142490523851</v>
      </c>
      <c r="U97" s="24">
        <f t="shared" si="18"/>
        <v>0</v>
      </c>
      <c r="V97" s="24">
        <f t="shared" si="19"/>
        <v>0.23228300797086854</v>
      </c>
      <c r="W97" s="24">
        <f t="shared" si="20"/>
        <v>0.1015795422785514</v>
      </c>
      <c r="X97" s="24">
        <f t="shared" si="21"/>
        <v>0</v>
      </c>
      <c r="Y97" s="24">
        <f t="shared" si="22"/>
        <v>0</v>
      </c>
      <c r="Z97" s="24">
        <f t="shared" si="23"/>
        <v>0</v>
      </c>
      <c r="AA97" s="24">
        <f t="shared" si="24"/>
        <v>0.33970803319378</v>
      </c>
      <c r="AB97" s="24">
        <f t="shared" si="25"/>
        <v>0</v>
      </c>
      <c r="AC97" s="24">
        <f t="shared" si="26"/>
        <v>0.01189453466287478</v>
      </c>
      <c r="AD97" s="24">
        <f t="shared" si="27"/>
        <v>0.0022938018057652504</v>
      </c>
      <c r="AE97" s="24">
        <f t="shared" si="28"/>
        <v>0</v>
      </c>
      <c r="AF97" s="24">
        <f t="shared" si="29"/>
        <v>0.0969375124091011</v>
      </c>
      <c r="AG97" s="24">
        <f t="shared" si="30"/>
        <v>0</v>
      </c>
      <c r="AH97" s="24">
        <f t="shared" si="31"/>
        <v>0.026401577318758085</v>
      </c>
      <c r="AI97" s="24">
        <f t="shared" si="32"/>
        <v>0.14543056545506228</v>
      </c>
      <c r="AJ97" s="24">
        <f t="shared" si="33"/>
        <v>1</v>
      </c>
    </row>
    <row r="98" spans="1:36" ht="16.5" customHeight="1">
      <c r="A98" s="8" t="s">
        <v>40</v>
      </c>
      <c r="B98" s="9">
        <v>2001</v>
      </c>
      <c r="C98" s="10">
        <v>113523.96</v>
      </c>
      <c r="D98" s="10">
        <v>0</v>
      </c>
      <c r="E98" s="10">
        <v>774599.23</v>
      </c>
      <c r="F98" s="10">
        <v>177412.84</v>
      </c>
      <c r="G98" s="10">
        <v>0</v>
      </c>
      <c r="H98" s="10">
        <v>0</v>
      </c>
      <c r="I98" s="10">
        <v>0</v>
      </c>
      <c r="J98" s="10">
        <v>872570.69</v>
      </c>
      <c r="K98" s="10">
        <v>0</v>
      </c>
      <c r="L98" s="10">
        <v>38209.02</v>
      </c>
      <c r="M98" s="10">
        <v>9042.2</v>
      </c>
      <c r="N98" s="10">
        <v>0</v>
      </c>
      <c r="O98" s="10">
        <v>199072.4</v>
      </c>
      <c r="P98" s="10">
        <v>0</v>
      </c>
      <c r="Q98" s="10">
        <v>77384.03</v>
      </c>
      <c r="R98" s="10">
        <v>326485.04</v>
      </c>
      <c r="S98" s="10">
        <v>2588299.41</v>
      </c>
      <c r="T98" s="24">
        <f t="shared" si="17"/>
        <v>0.04386044348710028</v>
      </c>
      <c r="U98" s="24">
        <f t="shared" si="18"/>
        <v>0</v>
      </c>
      <c r="V98" s="24">
        <f t="shared" si="19"/>
        <v>0.2992695617080869</v>
      </c>
      <c r="W98" s="24">
        <f t="shared" si="20"/>
        <v>0.06854417202065506</v>
      </c>
      <c r="X98" s="24">
        <f t="shared" si="21"/>
        <v>0</v>
      </c>
      <c r="Y98" s="24">
        <f t="shared" si="22"/>
        <v>0</v>
      </c>
      <c r="Z98" s="24">
        <f t="shared" si="23"/>
        <v>0</v>
      </c>
      <c r="AA98" s="24">
        <f t="shared" si="24"/>
        <v>0.337121233590205</v>
      </c>
      <c r="AB98" s="24">
        <f t="shared" si="25"/>
        <v>0</v>
      </c>
      <c r="AC98" s="24">
        <f t="shared" si="26"/>
        <v>0.014762210218948354</v>
      </c>
      <c r="AD98" s="24">
        <f t="shared" si="27"/>
        <v>0.0034934907318160693</v>
      </c>
      <c r="AE98" s="24">
        <f t="shared" si="28"/>
        <v>0</v>
      </c>
      <c r="AF98" s="24">
        <f t="shared" si="29"/>
        <v>0.07691243108539748</v>
      </c>
      <c r="AG98" s="24">
        <f t="shared" si="30"/>
        <v>0</v>
      </c>
      <c r="AH98" s="24">
        <f t="shared" si="31"/>
        <v>0.029897634601709386</v>
      </c>
      <c r="AI98" s="24">
        <f t="shared" si="32"/>
        <v>0.1261388225560813</v>
      </c>
      <c r="AJ98" s="24">
        <f t="shared" si="33"/>
        <v>0.9999999999999998</v>
      </c>
    </row>
    <row r="99" spans="1:36" ht="16.5" customHeight="1">
      <c r="A99" s="3" t="s">
        <v>41</v>
      </c>
      <c r="B99" s="4">
        <v>1998</v>
      </c>
      <c r="C99" s="5">
        <v>103756.53</v>
      </c>
      <c r="D99" s="5">
        <v>0</v>
      </c>
      <c r="E99" s="5">
        <v>298794.39</v>
      </c>
      <c r="F99" s="5">
        <v>346165.11</v>
      </c>
      <c r="G99" s="5">
        <v>632.06</v>
      </c>
      <c r="H99" s="5">
        <v>0</v>
      </c>
      <c r="I99" s="5">
        <v>0</v>
      </c>
      <c r="J99" s="5">
        <v>751235.24</v>
      </c>
      <c r="K99" s="5">
        <v>0</v>
      </c>
      <c r="L99" s="5">
        <v>0</v>
      </c>
      <c r="M99" s="5">
        <v>0</v>
      </c>
      <c r="N99" s="5">
        <v>0</v>
      </c>
      <c r="O99" s="5">
        <v>176227.27</v>
      </c>
      <c r="P99" s="5">
        <v>0</v>
      </c>
      <c r="Q99" s="5">
        <v>49059.31</v>
      </c>
      <c r="R99" s="5">
        <v>478053.24</v>
      </c>
      <c r="S99" s="5">
        <v>2203923.15</v>
      </c>
      <c r="T99" s="24">
        <f t="shared" si="17"/>
        <v>0.04707810705650059</v>
      </c>
      <c r="U99" s="24">
        <f t="shared" si="18"/>
        <v>0</v>
      </c>
      <c r="V99" s="24">
        <f t="shared" si="19"/>
        <v>0.13557386971501253</v>
      </c>
      <c r="W99" s="24">
        <f t="shared" si="20"/>
        <v>0.1570676863210952</v>
      </c>
      <c r="X99" s="24">
        <f t="shared" si="21"/>
        <v>0.0002867885842571235</v>
      </c>
      <c r="Y99" s="24">
        <f t="shared" si="22"/>
        <v>0</v>
      </c>
      <c r="Z99" s="24">
        <f t="shared" si="23"/>
        <v>0</v>
      </c>
      <c r="AA99" s="24">
        <f t="shared" si="24"/>
        <v>0.3408627201905838</v>
      </c>
      <c r="AB99" s="24">
        <f t="shared" si="25"/>
        <v>0</v>
      </c>
      <c r="AC99" s="24">
        <f t="shared" si="26"/>
        <v>0</v>
      </c>
      <c r="AD99" s="24">
        <f t="shared" si="27"/>
        <v>0</v>
      </c>
      <c r="AE99" s="24">
        <f t="shared" si="28"/>
        <v>0</v>
      </c>
      <c r="AF99" s="24">
        <f t="shared" si="29"/>
        <v>0.07996071460114205</v>
      </c>
      <c r="AG99" s="24">
        <f t="shared" si="30"/>
        <v>0</v>
      </c>
      <c r="AH99" s="24">
        <f t="shared" si="31"/>
        <v>0.022259991234267855</v>
      </c>
      <c r="AI99" s="24">
        <f t="shared" si="32"/>
        <v>0.2169101222971409</v>
      </c>
      <c r="AJ99" s="24">
        <f t="shared" si="33"/>
        <v>1</v>
      </c>
    </row>
    <row r="100" spans="1:36" ht="16.5" customHeight="1">
      <c r="A100" s="6" t="s">
        <v>41</v>
      </c>
      <c r="B100" s="7">
        <v>1999</v>
      </c>
      <c r="C100" s="5">
        <v>118109.15</v>
      </c>
      <c r="D100" s="5">
        <v>0</v>
      </c>
      <c r="E100" s="5">
        <v>274396.39</v>
      </c>
      <c r="F100" s="5">
        <v>159135.76</v>
      </c>
      <c r="G100" s="5">
        <v>889.15</v>
      </c>
      <c r="H100" s="5">
        <v>11792.63</v>
      </c>
      <c r="I100" s="5">
        <v>0</v>
      </c>
      <c r="J100" s="5">
        <v>854186.15</v>
      </c>
      <c r="K100" s="5">
        <v>0</v>
      </c>
      <c r="L100" s="5">
        <v>0</v>
      </c>
      <c r="M100" s="5">
        <v>0</v>
      </c>
      <c r="N100" s="5">
        <v>0</v>
      </c>
      <c r="O100" s="5">
        <v>199106.69</v>
      </c>
      <c r="P100" s="5">
        <v>0</v>
      </c>
      <c r="Q100" s="5">
        <v>9958.3</v>
      </c>
      <c r="R100" s="5">
        <v>538393.86</v>
      </c>
      <c r="S100" s="5">
        <v>2165968.08</v>
      </c>
      <c r="T100" s="24">
        <f t="shared" si="17"/>
        <v>0.054529497036724564</v>
      </c>
      <c r="U100" s="24">
        <f t="shared" si="18"/>
        <v>0</v>
      </c>
      <c r="V100" s="24">
        <f t="shared" si="19"/>
        <v>0.1266853341624499</v>
      </c>
      <c r="W100" s="24">
        <f t="shared" si="20"/>
        <v>0.07347096269304208</v>
      </c>
      <c r="X100" s="24">
        <f t="shared" si="21"/>
        <v>0.0004105092813740819</v>
      </c>
      <c r="Y100" s="24">
        <f t="shared" si="22"/>
        <v>0.005444507751009885</v>
      </c>
      <c r="Z100" s="24">
        <f t="shared" si="23"/>
        <v>0</v>
      </c>
      <c r="AA100" s="24">
        <f t="shared" si="24"/>
        <v>0.39436691513939576</v>
      </c>
      <c r="AB100" s="24">
        <f t="shared" si="25"/>
        <v>0</v>
      </c>
      <c r="AC100" s="24">
        <f t="shared" si="26"/>
        <v>0</v>
      </c>
      <c r="AD100" s="24">
        <f t="shared" si="27"/>
        <v>0</v>
      </c>
      <c r="AE100" s="24">
        <f t="shared" si="28"/>
        <v>0</v>
      </c>
      <c r="AF100" s="24">
        <f t="shared" si="29"/>
        <v>0.09192503427843683</v>
      </c>
      <c r="AG100" s="24">
        <f t="shared" si="30"/>
        <v>0</v>
      </c>
      <c r="AH100" s="24">
        <f t="shared" si="31"/>
        <v>0.004597620847671956</v>
      </c>
      <c r="AI100" s="24">
        <f t="shared" si="32"/>
        <v>0.24856961880989492</v>
      </c>
      <c r="AJ100" s="24">
        <f t="shared" si="33"/>
        <v>1</v>
      </c>
    </row>
    <row r="101" spans="1:36" ht="16.5" customHeight="1">
      <c r="A101" s="3" t="s">
        <v>41</v>
      </c>
      <c r="B101" s="4">
        <v>2000</v>
      </c>
      <c r="C101" s="5">
        <v>128251.22</v>
      </c>
      <c r="D101" s="5">
        <v>0</v>
      </c>
      <c r="E101" s="5">
        <v>324420.1</v>
      </c>
      <c r="F101" s="5">
        <v>253742.75</v>
      </c>
      <c r="G101" s="5">
        <v>2727.37</v>
      </c>
      <c r="H101" s="5">
        <v>15453.24</v>
      </c>
      <c r="I101" s="5">
        <v>0</v>
      </c>
      <c r="J101" s="5">
        <v>1183146.38</v>
      </c>
      <c r="K101" s="5">
        <v>0</v>
      </c>
      <c r="L101" s="5">
        <v>36800</v>
      </c>
      <c r="M101" s="5">
        <v>0</v>
      </c>
      <c r="N101" s="5">
        <v>0</v>
      </c>
      <c r="O101" s="5">
        <v>242039.25</v>
      </c>
      <c r="P101" s="5">
        <v>0</v>
      </c>
      <c r="Q101" s="5">
        <v>20710.12</v>
      </c>
      <c r="R101" s="5">
        <v>702798.56</v>
      </c>
      <c r="S101" s="5">
        <v>2910088.99</v>
      </c>
      <c r="T101" s="24">
        <f t="shared" si="17"/>
        <v>0.04407123646071043</v>
      </c>
      <c r="U101" s="24">
        <f t="shared" si="18"/>
        <v>0</v>
      </c>
      <c r="V101" s="24">
        <f t="shared" si="19"/>
        <v>0.1114811612685425</v>
      </c>
      <c r="W101" s="24">
        <f t="shared" si="20"/>
        <v>0.08719415484266685</v>
      </c>
      <c r="X101" s="24">
        <f t="shared" si="21"/>
        <v>0.0009372118891800623</v>
      </c>
      <c r="Y101" s="24">
        <f t="shared" si="22"/>
        <v>0.00531022936174883</v>
      </c>
      <c r="Z101" s="24">
        <f t="shared" si="23"/>
        <v>0</v>
      </c>
      <c r="AA101" s="24">
        <f t="shared" si="24"/>
        <v>0.4065670788988483</v>
      </c>
      <c r="AB101" s="24">
        <f t="shared" si="25"/>
        <v>0</v>
      </c>
      <c r="AC101" s="24">
        <f t="shared" si="26"/>
        <v>0.012645661396079848</v>
      </c>
      <c r="AD101" s="24">
        <f t="shared" si="27"/>
        <v>0</v>
      </c>
      <c r="AE101" s="24">
        <f t="shared" si="28"/>
        <v>0</v>
      </c>
      <c r="AF101" s="24">
        <f t="shared" si="29"/>
        <v>0.08317245652339998</v>
      </c>
      <c r="AG101" s="24">
        <f t="shared" si="30"/>
        <v>0</v>
      </c>
      <c r="AH101" s="24">
        <f t="shared" si="31"/>
        <v>0.007116662092178837</v>
      </c>
      <c r="AI101" s="24">
        <f t="shared" si="32"/>
        <v>0.24150414726664424</v>
      </c>
      <c r="AJ101" s="24">
        <f t="shared" si="33"/>
        <v>0.9999999999999999</v>
      </c>
    </row>
    <row r="102" spans="1:36" ht="16.5" customHeight="1">
      <c r="A102" s="3" t="s">
        <v>41</v>
      </c>
      <c r="B102" s="4">
        <v>2001</v>
      </c>
      <c r="C102" s="5">
        <v>132010.17</v>
      </c>
      <c r="D102" s="5">
        <v>0</v>
      </c>
      <c r="E102" s="5">
        <v>453612.91</v>
      </c>
      <c r="F102" s="5">
        <v>259697.38</v>
      </c>
      <c r="G102" s="5">
        <v>990.22</v>
      </c>
      <c r="H102" s="5">
        <v>11031.26</v>
      </c>
      <c r="I102" s="5">
        <v>0</v>
      </c>
      <c r="J102" s="5">
        <v>1337892.28</v>
      </c>
      <c r="K102" s="5">
        <v>0</v>
      </c>
      <c r="L102" s="5">
        <v>1800</v>
      </c>
      <c r="M102" s="5">
        <v>0</v>
      </c>
      <c r="N102" s="5">
        <v>0</v>
      </c>
      <c r="O102" s="5">
        <v>253916.71</v>
      </c>
      <c r="P102" s="5">
        <v>0</v>
      </c>
      <c r="Q102" s="5">
        <v>23627.64</v>
      </c>
      <c r="R102" s="5">
        <v>714209.63</v>
      </c>
      <c r="S102" s="5">
        <v>3188788.2</v>
      </c>
      <c r="T102" s="24">
        <f t="shared" si="17"/>
        <v>0.041398224566937376</v>
      </c>
      <c r="U102" s="24">
        <f t="shared" si="18"/>
        <v>0</v>
      </c>
      <c r="V102" s="24">
        <f t="shared" si="19"/>
        <v>0.1422524424795601</v>
      </c>
      <c r="W102" s="24">
        <f t="shared" si="20"/>
        <v>0.08144077427280996</v>
      </c>
      <c r="X102" s="24">
        <f t="shared" si="21"/>
        <v>0.0003105317562326654</v>
      </c>
      <c r="Y102" s="24">
        <f t="shared" si="22"/>
        <v>0.003459389369290817</v>
      </c>
      <c r="Z102" s="24">
        <f t="shared" si="23"/>
        <v>0</v>
      </c>
      <c r="AA102" s="24">
        <f t="shared" si="24"/>
        <v>0.419561349355219</v>
      </c>
      <c r="AB102" s="24">
        <f t="shared" si="25"/>
        <v>0</v>
      </c>
      <c r="AC102" s="24">
        <f t="shared" si="26"/>
        <v>0.0005644777536494898</v>
      </c>
      <c r="AD102" s="24">
        <f t="shared" si="27"/>
        <v>0</v>
      </c>
      <c r="AE102" s="24">
        <f t="shared" si="28"/>
        <v>0</v>
      </c>
      <c r="AF102" s="24">
        <f t="shared" si="29"/>
        <v>0.07962796337492718</v>
      </c>
      <c r="AG102" s="24">
        <f t="shared" si="30"/>
        <v>0</v>
      </c>
      <c r="AH102" s="24">
        <f t="shared" si="31"/>
        <v>0.007409598417354906</v>
      </c>
      <c r="AI102" s="24">
        <f t="shared" si="32"/>
        <v>0.22397524865401847</v>
      </c>
      <c r="AJ102" s="24">
        <f t="shared" si="33"/>
        <v>1</v>
      </c>
    </row>
    <row r="103" spans="1:36" ht="16.5" customHeight="1">
      <c r="A103" s="8" t="s">
        <v>42</v>
      </c>
      <c r="B103" s="9">
        <v>1998</v>
      </c>
      <c r="C103" s="10">
        <v>206676</v>
      </c>
      <c r="D103" s="10">
        <v>0</v>
      </c>
      <c r="E103" s="10">
        <v>430107.8</v>
      </c>
      <c r="F103" s="10">
        <v>5970.56</v>
      </c>
      <c r="G103" s="10">
        <v>0</v>
      </c>
      <c r="H103" s="10">
        <v>0</v>
      </c>
      <c r="I103" s="10">
        <v>0</v>
      </c>
      <c r="J103" s="10">
        <v>575346.01</v>
      </c>
      <c r="K103" s="10">
        <v>0</v>
      </c>
      <c r="L103" s="10">
        <v>555924.88</v>
      </c>
      <c r="M103" s="10">
        <v>111465.19</v>
      </c>
      <c r="N103" s="10">
        <v>0</v>
      </c>
      <c r="O103" s="10">
        <v>148527.46</v>
      </c>
      <c r="P103" s="10">
        <v>0</v>
      </c>
      <c r="Q103" s="10">
        <v>36746.27</v>
      </c>
      <c r="R103" s="10">
        <v>259988.72</v>
      </c>
      <c r="S103" s="10">
        <v>2330752.89</v>
      </c>
      <c r="T103" s="24">
        <f t="shared" si="17"/>
        <v>0.08867349296733039</v>
      </c>
      <c r="U103" s="24">
        <f t="shared" si="18"/>
        <v>0</v>
      </c>
      <c r="V103" s="24">
        <f t="shared" si="19"/>
        <v>0.18453599343171895</v>
      </c>
      <c r="W103" s="24">
        <f t="shared" si="20"/>
        <v>0.0025616443620498953</v>
      </c>
      <c r="X103" s="24">
        <f t="shared" si="21"/>
        <v>0</v>
      </c>
      <c r="Y103" s="24">
        <f t="shared" si="22"/>
        <v>0</v>
      </c>
      <c r="Z103" s="24">
        <f t="shared" si="23"/>
        <v>0</v>
      </c>
      <c r="AA103" s="24">
        <f t="shared" si="24"/>
        <v>0.24684985373975016</v>
      </c>
      <c r="AB103" s="24">
        <f t="shared" si="25"/>
        <v>0</v>
      </c>
      <c r="AC103" s="24">
        <f t="shared" si="26"/>
        <v>0.2385172973013025</v>
      </c>
      <c r="AD103" s="24">
        <f t="shared" si="27"/>
        <v>0.047823684131525414</v>
      </c>
      <c r="AE103" s="24">
        <f t="shared" si="28"/>
        <v>0</v>
      </c>
      <c r="AF103" s="24">
        <f t="shared" si="29"/>
        <v>0.06372509957501328</v>
      </c>
      <c r="AG103" s="24">
        <f t="shared" si="30"/>
        <v>0</v>
      </c>
      <c r="AH103" s="24">
        <f t="shared" si="31"/>
        <v>0.015765836935205942</v>
      </c>
      <c r="AI103" s="24">
        <f t="shared" si="32"/>
        <v>0.11154709755610343</v>
      </c>
      <c r="AJ103" s="24">
        <f t="shared" si="33"/>
        <v>1</v>
      </c>
    </row>
    <row r="104" spans="1:36" ht="16.5" customHeight="1">
      <c r="A104" s="11" t="s">
        <v>42</v>
      </c>
      <c r="B104" s="12">
        <v>1999</v>
      </c>
      <c r="C104" s="10">
        <v>258565.89</v>
      </c>
      <c r="D104" s="10">
        <v>0</v>
      </c>
      <c r="E104" s="10">
        <v>563084.28</v>
      </c>
      <c r="F104" s="10">
        <v>8241.38</v>
      </c>
      <c r="G104" s="10">
        <v>0</v>
      </c>
      <c r="H104" s="10">
        <v>0</v>
      </c>
      <c r="I104" s="10">
        <v>0</v>
      </c>
      <c r="J104" s="10">
        <v>753870.98</v>
      </c>
      <c r="K104" s="10">
        <v>0</v>
      </c>
      <c r="L104" s="10">
        <v>615133.66</v>
      </c>
      <c r="M104" s="10">
        <v>166956.44</v>
      </c>
      <c r="N104" s="10">
        <v>0</v>
      </c>
      <c r="O104" s="10">
        <v>151832.36</v>
      </c>
      <c r="P104" s="10">
        <v>0</v>
      </c>
      <c r="Q104" s="10">
        <v>51978.08</v>
      </c>
      <c r="R104" s="10">
        <v>342419.57</v>
      </c>
      <c r="S104" s="10">
        <v>2912082.64</v>
      </c>
      <c r="T104" s="24">
        <f t="shared" si="17"/>
        <v>0.08879071165370499</v>
      </c>
      <c r="U104" s="24">
        <f t="shared" si="18"/>
        <v>0</v>
      </c>
      <c r="V104" s="24">
        <f t="shared" si="19"/>
        <v>0.1933613669699978</v>
      </c>
      <c r="W104" s="24">
        <f t="shared" si="20"/>
        <v>0.0028300639160432615</v>
      </c>
      <c r="X104" s="24">
        <f t="shared" si="21"/>
        <v>0</v>
      </c>
      <c r="Y104" s="24">
        <f t="shared" si="22"/>
        <v>0</v>
      </c>
      <c r="Z104" s="24">
        <f t="shared" si="23"/>
        <v>0</v>
      </c>
      <c r="AA104" s="24">
        <f t="shared" si="24"/>
        <v>0.25887691841052973</v>
      </c>
      <c r="AB104" s="24">
        <f t="shared" si="25"/>
        <v>0</v>
      </c>
      <c r="AC104" s="24">
        <f t="shared" si="26"/>
        <v>0.2112349600078657</v>
      </c>
      <c r="AD104" s="24">
        <f t="shared" si="27"/>
        <v>0.057332315266987066</v>
      </c>
      <c r="AE104" s="24">
        <f t="shared" si="28"/>
        <v>0</v>
      </c>
      <c r="AF104" s="24">
        <f t="shared" si="29"/>
        <v>0.052138753864485105</v>
      </c>
      <c r="AG104" s="24">
        <f t="shared" si="30"/>
        <v>0</v>
      </c>
      <c r="AH104" s="24">
        <f t="shared" si="31"/>
        <v>0.017849108842597956</v>
      </c>
      <c r="AI104" s="24">
        <f t="shared" si="32"/>
        <v>0.11758580106778838</v>
      </c>
      <c r="AJ104" s="24">
        <f t="shared" si="33"/>
        <v>0.9999999999999999</v>
      </c>
    </row>
    <row r="105" spans="1:36" ht="16.5" customHeight="1">
      <c r="A105" s="8" t="s">
        <v>42</v>
      </c>
      <c r="B105" s="9">
        <v>2000</v>
      </c>
      <c r="C105" s="10">
        <v>211804.57</v>
      </c>
      <c r="D105" s="10">
        <v>0</v>
      </c>
      <c r="E105" s="10">
        <v>643191.15</v>
      </c>
      <c r="F105" s="10">
        <v>8694.2</v>
      </c>
      <c r="G105" s="10">
        <v>0</v>
      </c>
      <c r="H105" s="10">
        <v>0</v>
      </c>
      <c r="I105" s="10">
        <v>0</v>
      </c>
      <c r="J105" s="10">
        <v>872107.62</v>
      </c>
      <c r="K105" s="10">
        <v>0</v>
      </c>
      <c r="L105" s="10">
        <v>552628.98</v>
      </c>
      <c r="M105" s="10">
        <v>213825.18</v>
      </c>
      <c r="N105" s="10">
        <v>0</v>
      </c>
      <c r="O105" s="10">
        <v>195452.5</v>
      </c>
      <c r="P105" s="10">
        <v>0</v>
      </c>
      <c r="Q105" s="10">
        <v>58935</v>
      </c>
      <c r="R105" s="10">
        <v>320040.6</v>
      </c>
      <c r="S105" s="10">
        <v>3076679.8</v>
      </c>
      <c r="T105" s="24">
        <f t="shared" si="17"/>
        <v>0.06884192823705607</v>
      </c>
      <c r="U105" s="24">
        <f t="shared" si="18"/>
        <v>0</v>
      </c>
      <c r="V105" s="24">
        <f t="shared" si="19"/>
        <v>0.20905365257704103</v>
      </c>
      <c r="W105" s="24">
        <f t="shared" si="20"/>
        <v>0.0028258384249150665</v>
      </c>
      <c r="X105" s="24">
        <f t="shared" si="21"/>
        <v>0</v>
      </c>
      <c r="Y105" s="24">
        <f t="shared" si="22"/>
        <v>0</v>
      </c>
      <c r="Z105" s="24">
        <f t="shared" si="23"/>
        <v>0</v>
      </c>
      <c r="AA105" s="24">
        <f t="shared" si="24"/>
        <v>0.2834573880583868</v>
      </c>
      <c r="AB105" s="24">
        <f t="shared" si="25"/>
        <v>0</v>
      </c>
      <c r="AC105" s="24">
        <f t="shared" si="26"/>
        <v>0.17961862004619394</v>
      </c>
      <c r="AD105" s="24">
        <f t="shared" si="27"/>
        <v>0.06949867841300873</v>
      </c>
      <c r="AE105" s="24">
        <f t="shared" si="28"/>
        <v>0</v>
      </c>
      <c r="AF105" s="24">
        <f t="shared" si="29"/>
        <v>0.0635270852689968</v>
      </c>
      <c r="AG105" s="24">
        <f t="shared" si="30"/>
        <v>0</v>
      </c>
      <c r="AH105" s="24">
        <f t="shared" si="31"/>
        <v>0.01915538952087247</v>
      </c>
      <c r="AI105" s="24">
        <f t="shared" si="32"/>
        <v>0.1040214194535291</v>
      </c>
      <c r="AJ105" s="24">
        <f t="shared" si="33"/>
        <v>1</v>
      </c>
    </row>
    <row r="106" spans="1:36" ht="16.5" customHeight="1">
      <c r="A106" s="8" t="s">
        <v>42</v>
      </c>
      <c r="B106" s="9">
        <v>2001</v>
      </c>
      <c r="C106" s="10">
        <v>197845.82</v>
      </c>
      <c r="D106" s="10">
        <v>0</v>
      </c>
      <c r="E106" s="10">
        <v>683954.86</v>
      </c>
      <c r="F106" s="10">
        <v>0</v>
      </c>
      <c r="G106" s="10">
        <v>0</v>
      </c>
      <c r="H106" s="10">
        <v>0</v>
      </c>
      <c r="I106" s="10">
        <v>0</v>
      </c>
      <c r="J106" s="10">
        <v>1157569.89</v>
      </c>
      <c r="K106" s="10">
        <v>0</v>
      </c>
      <c r="L106" s="10">
        <v>93324.99</v>
      </c>
      <c r="M106" s="10">
        <v>175765.69</v>
      </c>
      <c r="N106" s="10">
        <v>0</v>
      </c>
      <c r="O106" s="10">
        <v>272762.66</v>
      </c>
      <c r="P106" s="10">
        <v>0</v>
      </c>
      <c r="Q106" s="10">
        <v>69150</v>
      </c>
      <c r="R106" s="10">
        <v>823478.61</v>
      </c>
      <c r="S106" s="10">
        <v>3473852.52</v>
      </c>
      <c r="T106" s="24">
        <f t="shared" si="17"/>
        <v>0.05695285532731827</v>
      </c>
      <c r="U106" s="24">
        <f t="shared" si="18"/>
        <v>0</v>
      </c>
      <c r="V106" s="24">
        <f t="shared" si="19"/>
        <v>0.1968865563699866</v>
      </c>
      <c r="W106" s="24">
        <f t="shared" si="20"/>
        <v>0</v>
      </c>
      <c r="X106" s="24">
        <f t="shared" si="21"/>
        <v>0</v>
      </c>
      <c r="Y106" s="24">
        <f t="shared" si="22"/>
        <v>0</v>
      </c>
      <c r="Z106" s="24">
        <f t="shared" si="23"/>
        <v>0</v>
      </c>
      <c r="AA106" s="24">
        <f t="shared" si="24"/>
        <v>0.3332236712225192</v>
      </c>
      <c r="AB106" s="24">
        <f t="shared" si="25"/>
        <v>0</v>
      </c>
      <c r="AC106" s="24">
        <f t="shared" si="26"/>
        <v>0.026864983318290094</v>
      </c>
      <c r="AD106" s="24">
        <f t="shared" si="27"/>
        <v>0.05059676223675725</v>
      </c>
      <c r="AE106" s="24">
        <f t="shared" si="28"/>
        <v>0</v>
      </c>
      <c r="AF106" s="24">
        <f t="shared" si="29"/>
        <v>0.07851877949038549</v>
      </c>
      <c r="AG106" s="24">
        <f t="shared" si="30"/>
        <v>0</v>
      </c>
      <c r="AH106" s="24">
        <f t="shared" si="31"/>
        <v>0.01990585368891826</v>
      </c>
      <c r="AI106" s="24">
        <f t="shared" si="32"/>
        <v>0.23705053834582476</v>
      </c>
      <c r="AJ106" s="24">
        <f t="shared" si="33"/>
        <v>1</v>
      </c>
    </row>
    <row r="107" spans="1:36" ht="16.5" customHeight="1">
      <c r="A107" s="3" t="s">
        <v>43</v>
      </c>
      <c r="B107" s="4">
        <v>1998</v>
      </c>
      <c r="C107" s="5">
        <v>256088.24</v>
      </c>
      <c r="D107" s="5">
        <v>0</v>
      </c>
      <c r="E107" s="5">
        <v>450048.67</v>
      </c>
      <c r="F107" s="5">
        <v>8500</v>
      </c>
      <c r="G107" s="5">
        <v>0</v>
      </c>
      <c r="H107" s="5">
        <v>20625.47</v>
      </c>
      <c r="I107" s="5">
        <v>0</v>
      </c>
      <c r="J107" s="5">
        <v>662012.66</v>
      </c>
      <c r="K107" s="5">
        <v>0</v>
      </c>
      <c r="L107" s="5">
        <v>0</v>
      </c>
      <c r="M107" s="5">
        <v>88422.3</v>
      </c>
      <c r="N107" s="5">
        <v>0</v>
      </c>
      <c r="O107" s="5">
        <v>255996.42</v>
      </c>
      <c r="P107" s="5">
        <v>0</v>
      </c>
      <c r="Q107" s="5">
        <v>56943.16</v>
      </c>
      <c r="R107" s="5">
        <v>533709.66</v>
      </c>
      <c r="S107" s="5">
        <v>2332346.58</v>
      </c>
      <c r="T107" s="24">
        <f t="shared" si="17"/>
        <v>0.10979853603060999</v>
      </c>
      <c r="U107" s="24">
        <f t="shared" si="18"/>
        <v>0</v>
      </c>
      <c r="V107" s="24">
        <f t="shared" si="19"/>
        <v>0.1929596029420293</v>
      </c>
      <c r="W107" s="24">
        <f t="shared" si="20"/>
        <v>0.0036443983380891874</v>
      </c>
      <c r="X107" s="24">
        <f t="shared" si="21"/>
        <v>0</v>
      </c>
      <c r="Y107" s="24">
        <f t="shared" si="22"/>
        <v>0.008843226892977459</v>
      </c>
      <c r="Z107" s="24">
        <f t="shared" si="23"/>
        <v>0</v>
      </c>
      <c r="AA107" s="24">
        <f t="shared" si="24"/>
        <v>0.2838397456350591</v>
      </c>
      <c r="AB107" s="24">
        <f t="shared" si="25"/>
        <v>0</v>
      </c>
      <c r="AC107" s="24">
        <f t="shared" si="26"/>
        <v>0</v>
      </c>
      <c r="AD107" s="24">
        <f t="shared" si="27"/>
        <v>0.03791130390235571</v>
      </c>
      <c r="AE107" s="24">
        <f t="shared" si="28"/>
        <v>0</v>
      </c>
      <c r="AF107" s="24">
        <f t="shared" si="29"/>
        <v>0.10975916795350373</v>
      </c>
      <c r="AG107" s="24">
        <f t="shared" si="30"/>
        <v>0</v>
      </c>
      <c r="AH107" s="24">
        <f t="shared" si="31"/>
        <v>0.024414536196417258</v>
      </c>
      <c r="AI107" s="24">
        <f t="shared" si="32"/>
        <v>0.22882948210895826</v>
      </c>
      <c r="AJ107" s="24">
        <f t="shared" si="33"/>
        <v>1</v>
      </c>
    </row>
    <row r="108" spans="1:36" ht="16.5" customHeight="1">
      <c r="A108" s="6" t="s">
        <v>43</v>
      </c>
      <c r="B108" s="7">
        <v>1999</v>
      </c>
      <c r="C108" s="5">
        <v>214329.96</v>
      </c>
      <c r="D108" s="5">
        <v>0</v>
      </c>
      <c r="E108" s="5">
        <v>495301.3</v>
      </c>
      <c r="F108" s="5">
        <v>0</v>
      </c>
      <c r="G108" s="5">
        <v>0</v>
      </c>
      <c r="H108" s="5">
        <v>33018.62</v>
      </c>
      <c r="I108" s="5">
        <v>0</v>
      </c>
      <c r="J108" s="5">
        <v>653786.05</v>
      </c>
      <c r="K108" s="5">
        <v>14541</v>
      </c>
      <c r="L108" s="5">
        <v>0</v>
      </c>
      <c r="M108" s="5">
        <v>66229.45</v>
      </c>
      <c r="N108" s="5">
        <v>0</v>
      </c>
      <c r="O108" s="5">
        <v>295827.23</v>
      </c>
      <c r="P108" s="5">
        <v>0</v>
      </c>
      <c r="Q108" s="5">
        <v>60309.32</v>
      </c>
      <c r="R108" s="5">
        <v>501893.3</v>
      </c>
      <c r="S108" s="5">
        <v>2335236.23</v>
      </c>
      <c r="T108" s="24">
        <f t="shared" si="17"/>
        <v>0.09178084737063195</v>
      </c>
      <c r="U108" s="24">
        <f t="shared" si="18"/>
        <v>0</v>
      </c>
      <c r="V108" s="24">
        <f t="shared" si="19"/>
        <v>0.21209901321203808</v>
      </c>
      <c r="W108" s="24">
        <f t="shared" si="20"/>
        <v>0</v>
      </c>
      <c r="X108" s="24">
        <f t="shared" si="21"/>
        <v>0</v>
      </c>
      <c r="Y108" s="24">
        <f t="shared" si="22"/>
        <v>0.01413930615490665</v>
      </c>
      <c r="Z108" s="24">
        <f t="shared" si="23"/>
        <v>0</v>
      </c>
      <c r="AA108" s="24">
        <f t="shared" si="24"/>
        <v>0.2799657017996848</v>
      </c>
      <c r="AB108" s="24">
        <f t="shared" si="25"/>
        <v>0.006226779035541086</v>
      </c>
      <c r="AC108" s="24">
        <f t="shared" si="26"/>
        <v>0</v>
      </c>
      <c r="AD108" s="24">
        <f t="shared" si="27"/>
        <v>0.02836092089921027</v>
      </c>
      <c r="AE108" s="24">
        <f t="shared" si="28"/>
        <v>0</v>
      </c>
      <c r="AF108" s="24">
        <f t="shared" si="29"/>
        <v>0.12667978776605396</v>
      </c>
      <c r="AG108" s="24">
        <f t="shared" si="30"/>
        <v>0</v>
      </c>
      <c r="AH108" s="24">
        <f t="shared" si="31"/>
        <v>0.02582578979600706</v>
      </c>
      <c r="AI108" s="24">
        <f t="shared" si="32"/>
        <v>0.21492185396592617</v>
      </c>
      <c r="AJ108" s="24">
        <f t="shared" si="33"/>
        <v>1</v>
      </c>
    </row>
    <row r="109" spans="1:36" ht="16.5" customHeight="1">
      <c r="A109" s="3" t="s">
        <v>43</v>
      </c>
      <c r="B109" s="4">
        <v>2000</v>
      </c>
      <c r="C109" s="5">
        <v>73205.5</v>
      </c>
      <c r="D109" s="5">
        <v>0</v>
      </c>
      <c r="E109" s="5">
        <v>635303.65</v>
      </c>
      <c r="F109" s="5">
        <v>0</v>
      </c>
      <c r="G109" s="5">
        <v>0</v>
      </c>
      <c r="H109" s="5">
        <v>45695.03</v>
      </c>
      <c r="I109" s="5">
        <v>0</v>
      </c>
      <c r="J109" s="5">
        <v>847580.95</v>
      </c>
      <c r="K109" s="5">
        <v>26403.04</v>
      </c>
      <c r="L109" s="5">
        <v>490</v>
      </c>
      <c r="M109" s="5">
        <v>99694.58</v>
      </c>
      <c r="N109" s="5">
        <v>0</v>
      </c>
      <c r="O109" s="5">
        <v>332100.54</v>
      </c>
      <c r="P109" s="5">
        <v>0</v>
      </c>
      <c r="Q109" s="5">
        <v>61690.75</v>
      </c>
      <c r="R109" s="5">
        <v>654294.79</v>
      </c>
      <c r="S109" s="5">
        <v>2776458.83</v>
      </c>
      <c r="T109" s="24">
        <f t="shared" si="17"/>
        <v>0.026366499372872026</v>
      </c>
      <c r="U109" s="24">
        <f t="shared" si="18"/>
        <v>0</v>
      </c>
      <c r="V109" s="24">
        <f t="shared" si="19"/>
        <v>0.22881796161911755</v>
      </c>
      <c r="W109" s="24">
        <f t="shared" si="20"/>
        <v>0</v>
      </c>
      <c r="X109" s="24">
        <f t="shared" si="21"/>
        <v>0</v>
      </c>
      <c r="Y109" s="24">
        <f t="shared" si="22"/>
        <v>0.016458025419379258</v>
      </c>
      <c r="Z109" s="24">
        <f t="shared" si="23"/>
        <v>0</v>
      </c>
      <c r="AA109" s="24">
        <f t="shared" si="24"/>
        <v>0.30527409261098243</v>
      </c>
      <c r="AB109" s="24">
        <f t="shared" si="25"/>
        <v>0.009509609764319827</v>
      </c>
      <c r="AC109" s="24">
        <f t="shared" si="26"/>
        <v>0.00017648379824886508</v>
      </c>
      <c r="AD109" s="24">
        <f t="shared" si="27"/>
        <v>0.035907098251480286</v>
      </c>
      <c r="AE109" s="24">
        <f t="shared" si="28"/>
        <v>0</v>
      </c>
      <c r="AF109" s="24">
        <f t="shared" si="29"/>
        <v>0.11961298918305947</v>
      </c>
      <c r="AG109" s="24">
        <f t="shared" si="30"/>
        <v>0</v>
      </c>
      <c r="AH109" s="24">
        <f t="shared" si="31"/>
        <v>0.022219220156777904</v>
      </c>
      <c r="AI109" s="24">
        <f t="shared" si="32"/>
        <v>0.23565801982376236</v>
      </c>
      <c r="AJ109" s="24">
        <f t="shared" si="33"/>
        <v>0.9999999999999999</v>
      </c>
    </row>
    <row r="110" spans="1:36" ht="16.5" customHeight="1">
      <c r="A110" s="3" t="s">
        <v>43</v>
      </c>
      <c r="B110" s="4">
        <v>2001</v>
      </c>
      <c r="C110" s="5">
        <v>198711.34</v>
      </c>
      <c r="D110" s="5">
        <v>0</v>
      </c>
      <c r="E110" s="5">
        <v>747091.28</v>
      </c>
      <c r="F110" s="5">
        <v>49479.4</v>
      </c>
      <c r="G110" s="5">
        <v>0</v>
      </c>
      <c r="H110" s="5">
        <v>38586.79</v>
      </c>
      <c r="I110" s="5">
        <v>0</v>
      </c>
      <c r="J110" s="5">
        <v>1013613.29</v>
      </c>
      <c r="K110" s="5">
        <v>14480.51</v>
      </c>
      <c r="L110" s="5">
        <v>0</v>
      </c>
      <c r="M110" s="5">
        <v>101758.65</v>
      </c>
      <c r="N110" s="5">
        <v>0</v>
      </c>
      <c r="O110" s="5">
        <v>441969.71</v>
      </c>
      <c r="P110" s="5">
        <v>0</v>
      </c>
      <c r="Q110" s="5">
        <v>70231.59</v>
      </c>
      <c r="R110" s="5">
        <v>467650.56</v>
      </c>
      <c r="S110" s="5">
        <v>3143573.12</v>
      </c>
      <c r="T110" s="24">
        <f t="shared" si="17"/>
        <v>0.06321193508614809</v>
      </c>
      <c r="U110" s="24">
        <f t="shared" si="18"/>
        <v>0</v>
      </c>
      <c r="V110" s="24">
        <f t="shared" si="19"/>
        <v>0.23765672102451366</v>
      </c>
      <c r="W110" s="24">
        <f t="shared" si="20"/>
        <v>0.015739859742788485</v>
      </c>
      <c r="X110" s="24">
        <f t="shared" si="21"/>
        <v>0</v>
      </c>
      <c r="Y110" s="24">
        <f t="shared" si="22"/>
        <v>0.012274818662401592</v>
      </c>
      <c r="Z110" s="24">
        <f t="shared" si="23"/>
        <v>0</v>
      </c>
      <c r="AA110" s="24">
        <f t="shared" si="24"/>
        <v>0.3224398642268579</v>
      </c>
      <c r="AB110" s="24">
        <f t="shared" si="25"/>
        <v>0.004606385615105399</v>
      </c>
      <c r="AC110" s="24">
        <f t="shared" si="26"/>
        <v>0</v>
      </c>
      <c r="AD110" s="24">
        <f t="shared" si="27"/>
        <v>0.03237037794749943</v>
      </c>
      <c r="AE110" s="24">
        <f t="shared" si="28"/>
        <v>0</v>
      </c>
      <c r="AF110" s="24">
        <f t="shared" si="29"/>
        <v>0.140594696903376</v>
      </c>
      <c r="AG110" s="24">
        <f t="shared" si="30"/>
        <v>0</v>
      </c>
      <c r="AH110" s="24">
        <f t="shared" si="31"/>
        <v>0.022341325402349795</v>
      </c>
      <c r="AI110" s="24">
        <f t="shared" si="32"/>
        <v>0.14876401538895967</v>
      </c>
      <c r="AJ110" s="24">
        <f t="shared" si="33"/>
        <v>1</v>
      </c>
    </row>
    <row r="111" spans="1:36" ht="16.5" customHeight="1">
      <c r="A111" s="8" t="s">
        <v>44</v>
      </c>
      <c r="B111" s="9">
        <v>1998</v>
      </c>
      <c r="C111" s="10">
        <v>1095776.61</v>
      </c>
      <c r="D111" s="10">
        <v>1165295.68</v>
      </c>
      <c r="E111" s="10">
        <v>12895399.29</v>
      </c>
      <c r="F111" s="10">
        <v>67386.31</v>
      </c>
      <c r="G111" s="10">
        <v>0</v>
      </c>
      <c r="H111" s="10">
        <v>0</v>
      </c>
      <c r="I111" s="10">
        <v>0</v>
      </c>
      <c r="J111" s="10">
        <v>6500452.96</v>
      </c>
      <c r="K111" s="10">
        <v>0</v>
      </c>
      <c r="L111" s="10">
        <v>2387479.73</v>
      </c>
      <c r="M111" s="10">
        <v>900645.17</v>
      </c>
      <c r="N111" s="10">
        <v>0</v>
      </c>
      <c r="O111" s="10">
        <v>1478414.78</v>
      </c>
      <c r="P111" s="10">
        <v>0</v>
      </c>
      <c r="Q111" s="10">
        <v>1109316.99</v>
      </c>
      <c r="R111" s="10">
        <v>9681175.420000002</v>
      </c>
      <c r="S111" s="10">
        <v>37281342.94</v>
      </c>
      <c r="T111" s="24">
        <f t="shared" si="17"/>
        <v>0.02939209061657263</v>
      </c>
      <c r="U111" s="24">
        <f t="shared" si="18"/>
        <v>0.03125680536442607</v>
      </c>
      <c r="V111" s="24">
        <f t="shared" si="19"/>
        <v>0.34589417314589904</v>
      </c>
      <c r="W111" s="24">
        <f t="shared" si="20"/>
        <v>0.0018075075811633304</v>
      </c>
      <c r="X111" s="24">
        <f t="shared" si="21"/>
        <v>0</v>
      </c>
      <c r="Y111" s="24">
        <f t="shared" si="22"/>
        <v>0</v>
      </c>
      <c r="Z111" s="24">
        <f t="shared" si="23"/>
        <v>0</v>
      </c>
      <c r="AA111" s="24">
        <f t="shared" si="24"/>
        <v>0.17436209233293248</v>
      </c>
      <c r="AB111" s="24">
        <f t="shared" si="25"/>
        <v>0</v>
      </c>
      <c r="AC111" s="24">
        <f t="shared" si="26"/>
        <v>0.06403953135063756</v>
      </c>
      <c r="AD111" s="24">
        <f t="shared" si="27"/>
        <v>0.024158066715823087</v>
      </c>
      <c r="AE111" s="24">
        <f t="shared" si="28"/>
        <v>0</v>
      </c>
      <c r="AF111" s="24">
        <f t="shared" si="29"/>
        <v>0.0396556203026092</v>
      </c>
      <c r="AG111" s="24">
        <f t="shared" si="30"/>
        <v>0</v>
      </c>
      <c r="AH111" s="24">
        <f t="shared" si="31"/>
        <v>0.029755285151216712</v>
      </c>
      <c r="AI111" s="24">
        <f t="shared" si="32"/>
        <v>0.25967882743872</v>
      </c>
      <c r="AJ111" s="24">
        <f t="shared" si="33"/>
        <v>1.0000000000000002</v>
      </c>
    </row>
    <row r="112" spans="1:36" ht="16.5" customHeight="1">
      <c r="A112" s="11" t="s">
        <v>44</v>
      </c>
      <c r="B112" s="12">
        <v>1999</v>
      </c>
      <c r="C112" s="10">
        <v>1192940.17</v>
      </c>
      <c r="D112" s="10">
        <v>1035296.87</v>
      </c>
      <c r="E112" s="10">
        <v>12824103.22</v>
      </c>
      <c r="F112" s="10">
        <v>103458.58</v>
      </c>
      <c r="G112" s="10">
        <v>0</v>
      </c>
      <c r="H112" s="10">
        <v>0</v>
      </c>
      <c r="I112" s="10">
        <v>0</v>
      </c>
      <c r="J112" s="10">
        <v>9648226.88</v>
      </c>
      <c r="K112" s="10">
        <v>0</v>
      </c>
      <c r="L112" s="10">
        <v>886130.06</v>
      </c>
      <c r="M112" s="10">
        <v>1006069.32</v>
      </c>
      <c r="N112" s="10">
        <v>0</v>
      </c>
      <c r="O112" s="10">
        <v>2617609.49</v>
      </c>
      <c r="P112" s="10">
        <v>0</v>
      </c>
      <c r="Q112" s="10">
        <v>1035406.23</v>
      </c>
      <c r="R112" s="10">
        <v>10524084.089999998</v>
      </c>
      <c r="S112" s="10">
        <v>40873324.91000001</v>
      </c>
      <c r="T112" s="24">
        <f t="shared" si="17"/>
        <v>0.02918627668844569</v>
      </c>
      <c r="U112" s="24">
        <f t="shared" si="18"/>
        <v>0.025329401811074726</v>
      </c>
      <c r="V112" s="24">
        <f t="shared" si="19"/>
        <v>0.3137523861402935</v>
      </c>
      <c r="W112" s="24">
        <f t="shared" si="20"/>
        <v>0.0025312004890184004</v>
      </c>
      <c r="X112" s="24">
        <f t="shared" si="21"/>
        <v>0</v>
      </c>
      <c r="Y112" s="24">
        <f t="shared" si="22"/>
        <v>0</v>
      </c>
      <c r="Z112" s="24">
        <f t="shared" si="23"/>
        <v>0</v>
      </c>
      <c r="AA112" s="24">
        <f t="shared" si="24"/>
        <v>0.23605192142417264</v>
      </c>
      <c r="AB112" s="24">
        <f t="shared" si="25"/>
        <v>0</v>
      </c>
      <c r="AC112" s="24">
        <f t="shared" si="26"/>
        <v>0.021679911334622076</v>
      </c>
      <c r="AD112" s="24">
        <f t="shared" si="27"/>
        <v>0.0246143254118741</v>
      </c>
      <c r="AE112" s="24">
        <f t="shared" si="28"/>
        <v>0</v>
      </c>
      <c r="AF112" s="24">
        <f t="shared" si="29"/>
        <v>0.06404200039423706</v>
      </c>
      <c r="AG112" s="24">
        <f t="shared" si="30"/>
        <v>0</v>
      </c>
      <c r="AH112" s="24">
        <f t="shared" si="31"/>
        <v>0.025332077394728387</v>
      </c>
      <c r="AI112" s="24">
        <f t="shared" si="32"/>
        <v>0.25748049891153313</v>
      </c>
      <c r="AJ112" s="24">
        <f t="shared" si="33"/>
        <v>0.9999999999999998</v>
      </c>
    </row>
    <row r="113" spans="1:36" ht="16.5" customHeight="1">
      <c r="A113" s="8" t="s">
        <v>44</v>
      </c>
      <c r="B113" s="9">
        <v>2000</v>
      </c>
      <c r="C113" s="10">
        <v>1335389.63</v>
      </c>
      <c r="D113" s="10">
        <v>657318.83</v>
      </c>
      <c r="E113" s="10">
        <v>11753295.409999998</v>
      </c>
      <c r="F113" s="10">
        <v>120306.37</v>
      </c>
      <c r="G113" s="10">
        <v>0</v>
      </c>
      <c r="H113" s="10">
        <v>0</v>
      </c>
      <c r="I113" s="10">
        <v>0</v>
      </c>
      <c r="J113" s="10">
        <v>12429919.649999999</v>
      </c>
      <c r="K113" s="10">
        <v>0</v>
      </c>
      <c r="L113" s="10">
        <v>893076.9</v>
      </c>
      <c r="M113" s="10">
        <v>1111775.72</v>
      </c>
      <c r="N113" s="10">
        <v>0</v>
      </c>
      <c r="O113" s="10">
        <v>4024195.92</v>
      </c>
      <c r="P113" s="10">
        <v>0</v>
      </c>
      <c r="Q113" s="10">
        <v>1066610.25</v>
      </c>
      <c r="R113" s="10">
        <v>8479253.5</v>
      </c>
      <c r="S113" s="10">
        <v>41871142.18</v>
      </c>
      <c r="T113" s="24">
        <f t="shared" si="17"/>
        <v>0.03189283980502105</v>
      </c>
      <c r="U113" s="24">
        <f t="shared" si="18"/>
        <v>0.01569861235631571</v>
      </c>
      <c r="V113" s="24">
        <f t="shared" si="19"/>
        <v>0.28070157148982744</v>
      </c>
      <c r="W113" s="24">
        <f t="shared" si="20"/>
        <v>0.002873252644573547</v>
      </c>
      <c r="X113" s="24">
        <f t="shared" si="21"/>
        <v>0</v>
      </c>
      <c r="Y113" s="24">
        <f t="shared" si="22"/>
        <v>0</v>
      </c>
      <c r="Z113" s="24">
        <f t="shared" si="23"/>
        <v>0</v>
      </c>
      <c r="AA113" s="24">
        <f t="shared" si="24"/>
        <v>0.296861251039319</v>
      </c>
      <c r="AB113" s="24">
        <f t="shared" si="25"/>
        <v>0</v>
      </c>
      <c r="AC113" s="24">
        <f t="shared" si="26"/>
        <v>0.021329174546057247</v>
      </c>
      <c r="AD113" s="24">
        <f t="shared" si="27"/>
        <v>0.026552314126530953</v>
      </c>
      <c r="AE113" s="24">
        <f t="shared" si="28"/>
        <v>0</v>
      </c>
      <c r="AF113" s="24">
        <f t="shared" si="29"/>
        <v>0.09610905531786952</v>
      </c>
      <c r="AG113" s="24">
        <f t="shared" si="30"/>
        <v>0</v>
      </c>
      <c r="AH113" s="24">
        <f t="shared" si="31"/>
        <v>0.02547363636307664</v>
      </c>
      <c r="AI113" s="24">
        <f t="shared" si="32"/>
        <v>0.20250829231140882</v>
      </c>
      <c r="AJ113" s="24">
        <f t="shared" si="33"/>
        <v>0.9999999999999998</v>
      </c>
    </row>
    <row r="114" spans="1:36" ht="16.5" customHeight="1">
      <c r="A114" s="8" t="s">
        <v>44</v>
      </c>
      <c r="B114" s="9">
        <v>2001</v>
      </c>
      <c r="C114" s="10">
        <v>1751251.59</v>
      </c>
      <c r="D114" s="10">
        <v>922079.99</v>
      </c>
      <c r="E114" s="10">
        <v>17031714.94</v>
      </c>
      <c r="F114" s="10">
        <v>127972.12</v>
      </c>
      <c r="G114" s="10">
        <v>0</v>
      </c>
      <c r="H114" s="10">
        <v>0</v>
      </c>
      <c r="I114" s="10">
        <v>0</v>
      </c>
      <c r="J114" s="10">
        <v>17366723.85</v>
      </c>
      <c r="K114" s="10">
        <v>0</v>
      </c>
      <c r="L114" s="10">
        <v>640196.74</v>
      </c>
      <c r="M114" s="10">
        <v>621579.28</v>
      </c>
      <c r="N114" s="10">
        <v>0</v>
      </c>
      <c r="O114" s="10">
        <v>4985645.33</v>
      </c>
      <c r="P114" s="10">
        <v>0</v>
      </c>
      <c r="Q114" s="10">
        <v>1429784.27</v>
      </c>
      <c r="R114" s="10">
        <v>6755948.01</v>
      </c>
      <c r="S114" s="10">
        <v>51632896.12000001</v>
      </c>
      <c r="T114" s="24">
        <f t="shared" si="17"/>
        <v>0.033917361248338974</v>
      </c>
      <c r="U114" s="24">
        <f t="shared" si="18"/>
        <v>0.0178583821418228</v>
      </c>
      <c r="V114" s="24">
        <f t="shared" si="19"/>
        <v>0.3298617009670849</v>
      </c>
      <c r="W114" s="24">
        <f t="shared" si="20"/>
        <v>0.0024784997475752668</v>
      </c>
      <c r="X114" s="24">
        <f t="shared" si="21"/>
        <v>0</v>
      </c>
      <c r="Y114" s="24">
        <f t="shared" si="22"/>
        <v>0</v>
      </c>
      <c r="Z114" s="24">
        <f t="shared" si="23"/>
        <v>0</v>
      </c>
      <c r="AA114" s="24">
        <f t="shared" si="24"/>
        <v>0.3363499852814376</v>
      </c>
      <c r="AB114" s="24">
        <f t="shared" si="25"/>
        <v>0</v>
      </c>
      <c r="AC114" s="24">
        <f t="shared" si="26"/>
        <v>0.01239900892857373</v>
      </c>
      <c r="AD114" s="24">
        <f t="shared" si="27"/>
        <v>0.012038435313707518</v>
      </c>
      <c r="AE114" s="24">
        <f t="shared" si="28"/>
        <v>0</v>
      </c>
      <c r="AF114" s="24">
        <f t="shared" si="29"/>
        <v>0.0965594747661038</v>
      </c>
      <c r="AG114" s="24">
        <f t="shared" si="30"/>
        <v>0</v>
      </c>
      <c r="AH114" s="24">
        <f t="shared" si="31"/>
        <v>0.027691343647992132</v>
      </c>
      <c r="AI114" s="24">
        <f t="shared" si="32"/>
        <v>0.13084580795736309</v>
      </c>
      <c r="AJ114" s="24">
        <f t="shared" si="33"/>
        <v>0.9999999999999998</v>
      </c>
    </row>
    <row r="115" spans="1:36" ht="16.5" customHeight="1">
      <c r="A115" s="3" t="s">
        <v>45</v>
      </c>
      <c r="B115" s="4">
        <v>1998</v>
      </c>
      <c r="C115" s="5">
        <v>148022.79</v>
      </c>
      <c r="D115" s="5">
        <v>0</v>
      </c>
      <c r="E115" s="5">
        <v>628773.11</v>
      </c>
      <c r="F115" s="5">
        <v>18951.32</v>
      </c>
      <c r="G115" s="5">
        <v>0</v>
      </c>
      <c r="H115" s="5">
        <v>0</v>
      </c>
      <c r="I115" s="5">
        <v>0</v>
      </c>
      <c r="J115" s="5">
        <v>721298.94</v>
      </c>
      <c r="K115" s="5">
        <v>0</v>
      </c>
      <c r="L115" s="5">
        <v>145295</v>
      </c>
      <c r="M115" s="5">
        <v>132320.21</v>
      </c>
      <c r="N115" s="5">
        <v>0</v>
      </c>
      <c r="O115" s="5">
        <v>194252.49</v>
      </c>
      <c r="P115" s="5">
        <v>0</v>
      </c>
      <c r="Q115" s="5">
        <v>32708.16</v>
      </c>
      <c r="R115" s="5">
        <v>595015.25</v>
      </c>
      <c r="S115" s="5">
        <v>2616637.27</v>
      </c>
      <c r="T115" s="24">
        <f t="shared" si="17"/>
        <v>0.05656985463636693</v>
      </c>
      <c r="U115" s="24">
        <f t="shared" si="18"/>
        <v>0</v>
      </c>
      <c r="V115" s="24">
        <f t="shared" si="19"/>
        <v>0.24029815565533086</v>
      </c>
      <c r="W115" s="24">
        <f t="shared" si="20"/>
        <v>0.007242624041657864</v>
      </c>
      <c r="X115" s="24">
        <f t="shared" si="21"/>
        <v>0</v>
      </c>
      <c r="Y115" s="24">
        <f t="shared" si="22"/>
        <v>0</v>
      </c>
      <c r="Z115" s="24">
        <f t="shared" si="23"/>
        <v>0</v>
      </c>
      <c r="AA115" s="24">
        <f t="shared" si="24"/>
        <v>0.27565874271904717</v>
      </c>
      <c r="AB115" s="24">
        <f t="shared" si="25"/>
        <v>0</v>
      </c>
      <c r="AC115" s="24">
        <f t="shared" si="26"/>
        <v>0.05552737540882004</v>
      </c>
      <c r="AD115" s="24">
        <f t="shared" si="27"/>
        <v>0.050568801230901975</v>
      </c>
      <c r="AE115" s="24">
        <f t="shared" si="28"/>
        <v>0</v>
      </c>
      <c r="AF115" s="24">
        <f t="shared" si="29"/>
        <v>0.07423745439504498</v>
      </c>
      <c r="AG115" s="24">
        <f t="shared" si="30"/>
        <v>0</v>
      </c>
      <c r="AH115" s="24">
        <f t="shared" si="31"/>
        <v>0.012500074188731555</v>
      </c>
      <c r="AI115" s="24">
        <f t="shared" si="32"/>
        <v>0.22739691772409862</v>
      </c>
      <c r="AJ115" s="24">
        <f t="shared" si="33"/>
        <v>1</v>
      </c>
    </row>
    <row r="116" spans="1:36" ht="16.5" customHeight="1">
      <c r="A116" s="6" t="s">
        <v>45</v>
      </c>
      <c r="B116" s="7">
        <v>1999</v>
      </c>
      <c r="C116" s="5">
        <v>172042.25</v>
      </c>
      <c r="D116" s="5">
        <v>0</v>
      </c>
      <c r="E116" s="5">
        <v>538472.7</v>
      </c>
      <c r="F116" s="5">
        <v>9668.59</v>
      </c>
      <c r="G116" s="5">
        <v>0</v>
      </c>
      <c r="H116" s="5">
        <v>0</v>
      </c>
      <c r="I116" s="5">
        <v>0</v>
      </c>
      <c r="J116" s="5">
        <v>750873.46</v>
      </c>
      <c r="K116" s="5">
        <v>0</v>
      </c>
      <c r="L116" s="5">
        <v>636451.98</v>
      </c>
      <c r="M116" s="5">
        <v>121282.22</v>
      </c>
      <c r="N116" s="5">
        <v>0</v>
      </c>
      <c r="O116" s="5">
        <v>204397.91</v>
      </c>
      <c r="P116" s="5">
        <v>0</v>
      </c>
      <c r="Q116" s="5">
        <v>75830.85</v>
      </c>
      <c r="R116" s="5">
        <v>215757.62</v>
      </c>
      <c r="S116" s="5">
        <v>2724777.58</v>
      </c>
      <c r="T116" s="24">
        <f t="shared" si="17"/>
        <v>0.06313992425025752</v>
      </c>
      <c r="U116" s="24">
        <f t="shared" si="18"/>
        <v>0</v>
      </c>
      <c r="V116" s="24">
        <f t="shared" si="19"/>
        <v>0.19762079075826802</v>
      </c>
      <c r="W116" s="24">
        <f t="shared" si="20"/>
        <v>0.00354839604926579</v>
      </c>
      <c r="X116" s="24">
        <f t="shared" si="21"/>
        <v>0</v>
      </c>
      <c r="Y116" s="24">
        <f t="shared" si="22"/>
        <v>0</v>
      </c>
      <c r="Z116" s="24">
        <f t="shared" si="23"/>
        <v>0</v>
      </c>
      <c r="AA116" s="24">
        <f t="shared" si="24"/>
        <v>0.27557238635235687</v>
      </c>
      <c r="AB116" s="24">
        <f t="shared" si="25"/>
        <v>0</v>
      </c>
      <c r="AC116" s="24">
        <f t="shared" si="26"/>
        <v>0.23357942485712907</v>
      </c>
      <c r="AD116" s="24">
        <f t="shared" si="27"/>
        <v>0.04451086976427632</v>
      </c>
      <c r="AE116" s="24">
        <f t="shared" si="28"/>
        <v>0</v>
      </c>
      <c r="AF116" s="24">
        <f t="shared" si="29"/>
        <v>0.07501453017680805</v>
      </c>
      <c r="AG116" s="24">
        <f t="shared" si="30"/>
        <v>0</v>
      </c>
      <c r="AH116" s="24">
        <f t="shared" si="31"/>
        <v>0.027830106411841513</v>
      </c>
      <c r="AI116" s="24">
        <f t="shared" si="32"/>
        <v>0.0791835713797968</v>
      </c>
      <c r="AJ116" s="24">
        <f t="shared" si="33"/>
        <v>0.9999999999999999</v>
      </c>
    </row>
    <row r="117" spans="1:36" ht="16.5" customHeight="1">
      <c r="A117" s="3" t="s">
        <v>45</v>
      </c>
      <c r="B117" s="4">
        <v>2000</v>
      </c>
      <c r="C117" s="5">
        <v>164532.03</v>
      </c>
      <c r="D117" s="5">
        <v>0</v>
      </c>
      <c r="E117" s="5">
        <v>729806.39</v>
      </c>
      <c r="F117" s="5">
        <v>15195.01</v>
      </c>
      <c r="G117" s="5">
        <v>0</v>
      </c>
      <c r="H117" s="5">
        <v>0</v>
      </c>
      <c r="I117" s="5">
        <v>0</v>
      </c>
      <c r="J117" s="5">
        <v>958172.1</v>
      </c>
      <c r="K117" s="5">
        <v>0</v>
      </c>
      <c r="L117" s="5">
        <v>609847.84</v>
      </c>
      <c r="M117" s="5">
        <v>109779.34</v>
      </c>
      <c r="N117" s="5">
        <v>0</v>
      </c>
      <c r="O117" s="5">
        <v>127848.29</v>
      </c>
      <c r="P117" s="5">
        <v>0</v>
      </c>
      <c r="Q117" s="5">
        <v>106068.76</v>
      </c>
      <c r="R117" s="5">
        <v>163927.8</v>
      </c>
      <c r="S117" s="5">
        <v>2985177.56</v>
      </c>
      <c r="T117" s="24">
        <f t="shared" si="17"/>
        <v>0.05511632949565653</v>
      </c>
      <c r="U117" s="24">
        <f t="shared" si="18"/>
        <v>0</v>
      </c>
      <c r="V117" s="24">
        <f t="shared" si="19"/>
        <v>0.24447671045738398</v>
      </c>
      <c r="W117" s="24">
        <f t="shared" si="20"/>
        <v>0.005090152828296083</v>
      </c>
      <c r="X117" s="24">
        <f t="shared" si="21"/>
        <v>0</v>
      </c>
      <c r="Y117" s="24">
        <f t="shared" si="22"/>
        <v>0</v>
      </c>
      <c r="Z117" s="24">
        <f t="shared" si="23"/>
        <v>0</v>
      </c>
      <c r="AA117" s="24">
        <f t="shared" si="24"/>
        <v>0.3209765853927965</v>
      </c>
      <c r="AB117" s="24">
        <f t="shared" si="25"/>
        <v>0</v>
      </c>
      <c r="AC117" s="24">
        <f t="shared" si="26"/>
        <v>0.20429198188130557</v>
      </c>
      <c r="AD117" s="24">
        <f t="shared" si="27"/>
        <v>0.0367748108089088</v>
      </c>
      <c r="AE117" s="24">
        <f t="shared" si="28"/>
        <v>0</v>
      </c>
      <c r="AF117" s="24">
        <f t="shared" si="29"/>
        <v>0.04282770033954027</v>
      </c>
      <c r="AG117" s="24">
        <f t="shared" si="30"/>
        <v>0</v>
      </c>
      <c r="AH117" s="24">
        <f t="shared" si="31"/>
        <v>0.035531809370830184</v>
      </c>
      <c r="AI117" s="24">
        <f t="shared" si="32"/>
        <v>0.05491391942528202</v>
      </c>
      <c r="AJ117" s="24">
        <f t="shared" si="33"/>
        <v>1</v>
      </c>
    </row>
    <row r="118" spans="1:36" ht="16.5" customHeight="1">
      <c r="A118" s="3" t="s">
        <v>45</v>
      </c>
      <c r="B118" s="4">
        <v>2001</v>
      </c>
      <c r="C118" s="5">
        <v>194196.7</v>
      </c>
      <c r="D118" s="5">
        <v>0</v>
      </c>
      <c r="E118" s="5">
        <v>755589.94</v>
      </c>
      <c r="F118" s="5">
        <v>148952.25</v>
      </c>
      <c r="G118" s="5">
        <v>0</v>
      </c>
      <c r="H118" s="5">
        <v>0</v>
      </c>
      <c r="I118" s="5">
        <v>0</v>
      </c>
      <c r="J118" s="5">
        <v>870985.86</v>
      </c>
      <c r="K118" s="5">
        <v>0</v>
      </c>
      <c r="L118" s="5">
        <v>573755.38</v>
      </c>
      <c r="M118" s="5">
        <v>159999.04</v>
      </c>
      <c r="N118" s="5">
        <v>0</v>
      </c>
      <c r="O118" s="5">
        <v>171705.53</v>
      </c>
      <c r="P118" s="5">
        <v>0</v>
      </c>
      <c r="Q118" s="5">
        <v>79024.81</v>
      </c>
      <c r="R118" s="5">
        <v>64981.4</v>
      </c>
      <c r="S118" s="5">
        <v>3019190.91</v>
      </c>
      <c r="T118" s="24">
        <f t="shared" si="17"/>
        <v>0.06432077526359538</v>
      </c>
      <c r="U118" s="24">
        <f t="shared" si="18"/>
        <v>0</v>
      </c>
      <c r="V118" s="24">
        <f t="shared" si="19"/>
        <v>0.2502623923175497</v>
      </c>
      <c r="W118" s="24">
        <f t="shared" si="20"/>
        <v>0.049335154496738996</v>
      </c>
      <c r="X118" s="24">
        <f t="shared" si="21"/>
        <v>0</v>
      </c>
      <c r="Y118" s="24">
        <f t="shared" si="22"/>
        <v>0</v>
      </c>
      <c r="Z118" s="24">
        <f t="shared" si="23"/>
        <v>0</v>
      </c>
      <c r="AA118" s="24">
        <f t="shared" si="24"/>
        <v>0.2884832016137727</v>
      </c>
      <c r="AB118" s="24">
        <f t="shared" si="25"/>
        <v>0</v>
      </c>
      <c r="AC118" s="24">
        <f t="shared" si="26"/>
        <v>0.1900361378605237</v>
      </c>
      <c r="AD118" s="24">
        <f t="shared" si="27"/>
        <v>0.052994012226937975</v>
      </c>
      <c r="AE118" s="24">
        <f t="shared" si="28"/>
        <v>0</v>
      </c>
      <c r="AF118" s="24">
        <f t="shared" si="29"/>
        <v>0.056871372204813635</v>
      </c>
      <c r="AG118" s="24">
        <f t="shared" si="30"/>
        <v>0</v>
      </c>
      <c r="AH118" s="24">
        <f t="shared" si="31"/>
        <v>0.02617416796607936</v>
      </c>
      <c r="AI118" s="24">
        <f t="shared" si="32"/>
        <v>0.02152278604998847</v>
      </c>
      <c r="AJ118" s="24">
        <f t="shared" si="33"/>
        <v>1</v>
      </c>
    </row>
    <row r="119" spans="1:36" ht="16.5" customHeight="1">
      <c r="A119" s="8" t="s">
        <v>46</v>
      </c>
      <c r="B119" s="9">
        <v>1998</v>
      </c>
      <c r="C119" s="10">
        <v>52091.76</v>
      </c>
      <c r="D119" s="10">
        <v>0</v>
      </c>
      <c r="E119" s="10">
        <v>218786.61</v>
      </c>
      <c r="F119" s="10">
        <v>179531.42</v>
      </c>
      <c r="G119" s="10">
        <v>12045.49</v>
      </c>
      <c r="H119" s="10">
        <v>1921.2</v>
      </c>
      <c r="I119" s="10">
        <v>0</v>
      </c>
      <c r="J119" s="10">
        <v>544069.22</v>
      </c>
      <c r="K119" s="10">
        <v>0</v>
      </c>
      <c r="L119" s="10">
        <v>11208.93</v>
      </c>
      <c r="M119" s="10">
        <v>8090</v>
      </c>
      <c r="N119" s="10">
        <v>0</v>
      </c>
      <c r="O119" s="10">
        <v>110358.74</v>
      </c>
      <c r="P119" s="10">
        <v>0</v>
      </c>
      <c r="Q119" s="10">
        <v>33455.19</v>
      </c>
      <c r="R119" s="10">
        <v>440164.44</v>
      </c>
      <c r="S119" s="10">
        <v>1611723</v>
      </c>
      <c r="T119" s="24">
        <f t="shared" si="17"/>
        <v>0.032320541432988174</v>
      </c>
      <c r="U119" s="24">
        <f t="shared" si="18"/>
        <v>0</v>
      </c>
      <c r="V119" s="24">
        <f t="shared" si="19"/>
        <v>0.13574702973153574</v>
      </c>
      <c r="W119" s="24">
        <f t="shared" si="20"/>
        <v>0.1113909896427612</v>
      </c>
      <c r="X119" s="24">
        <f t="shared" si="21"/>
        <v>0.0074736725851774774</v>
      </c>
      <c r="Y119" s="24">
        <f t="shared" si="22"/>
        <v>0.0011920162459678246</v>
      </c>
      <c r="Z119" s="24">
        <f t="shared" si="23"/>
        <v>0</v>
      </c>
      <c r="AA119" s="24">
        <f t="shared" si="24"/>
        <v>0.3375699298204468</v>
      </c>
      <c r="AB119" s="24">
        <f t="shared" si="25"/>
        <v>0</v>
      </c>
      <c r="AC119" s="24">
        <f t="shared" si="26"/>
        <v>0.006954625577720241</v>
      </c>
      <c r="AD119" s="24">
        <f t="shared" si="27"/>
        <v>0.005019472949135801</v>
      </c>
      <c r="AE119" s="24">
        <f t="shared" si="28"/>
        <v>0</v>
      </c>
      <c r="AF119" s="24">
        <f t="shared" si="29"/>
        <v>0.06847252288389506</v>
      </c>
      <c r="AG119" s="24">
        <f t="shared" si="30"/>
        <v>0</v>
      </c>
      <c r="AH119" s="24">
        <f t="shared" si="31"/>
        <v>0.020757406824870032</v>
      </c>
      <c r="AI119" s="24">
        <f t="shared" si="32"/>
        <v>0.27310179230550163</v>
      </c>
      <c r="AJ119" s="24">
        <f t="shared" si="33"/>
        <v>1</v>
      </c>
    </row>
    <row r="120" spans="1:36" ht="16.5" customHeight="1">
      <c r="A120" s="11" t="s">
        <v>46</v>
      </c>
      <c r="B120" s="12">
        <v>1999</v>
      </c>
      <c r="C120" s="10">
        <v>75717.32</v>
      </c>
      <c r="D120" s="10">
        <v>0</v>
      </c>
      <c r="E120" s="10">
        <v>300368.78</v>
      </c>
      <c r="F120" s="10">
        <v>121494.89</v>
      </c>
      <c r="G120" s="10">
        <v>7570.47</v>
      </c>
      <c r="H120" s="10">
        <v>6491.44</v>
      </c>
      <c r="I120" s="10">
        <v>0</v>
      </c>
      <c r="J120" s="10">
        <v>688601.58</v>
      </c>
      <c r="K120" s="10">
        <v>0</v>
      </c>
      <c r="L120" s="10">
        <v>37875.07</v>
      </c>
      <c r="M120" s="10">
        <v>4953.05</v>
      </c>
      <c r="N120" s="10">
        <v>0</v>
      </c>
      <c r="O120" s="10">
        <v>151660.24</v>
      </c>
      <c r="P120" s="10">
        <v>0</v>
      </c>
      <c r="Q120" s="10">
        <v>37511.2</v>
      </c>
      <c r="R120" s="10">
        <v>460109.06</v>
      </c>
      <c r="S120" s="10">
        <v>1892353.1</v>
      </c>
      <c r="T120" s="24">
        <f t="shared" si="17"/>
        <v>0.040012257754644204</v>
      </c>
      <c r="U120" s="24">
        <f t="shared" si="18"/>
        <v>0</v>
      </c>
      <c r="V120" s="24">
        <f t="shared" si="19"/>
        <v>0.15872766028707858</v>
      </c>
      <c r="W120" s="24">
        <f t="shared" si="20"/>
        <v>0.06420307605382948</v>
      </c>
      <c r="X120" s="24">
        <f t="shared" si="21"/>
        <v>0.004000558880898074</v>
      </c>
      <c r="Y120" s="24">
        <f t="shared" si="22"/>
        <v>0.003430353457819262</v>
      </c>
      <c r="Z120" s="24">
        <f t="shared" si="23"/>
        <v>0</v>
      </c>
      <c r="AA120" s="24">
        <f t="shared" si="24"/>
        <v>0.36388641210776146</v>
      </c>
      <c r="AB120" s="24">
        <f t="shared" si="25"/>
        <v>0</v>
      </c>
      <c r="AC120" s="24">
        <f t="shared" si="26"/>
        <v>0.02001480062045503</v>
      </c>
      <c r="AD120" s="24">
        <f t="shared" si="27"/>
        <v>0.0026174026401309565</v>
      </c>
      <c r="AE120" s="24">
        <f t="shared" si="28"/>
        <v>0</v>
      </c>
      <c r="AF120" s="24">
        <f t="shared" si="29"/>
        <v>0.0801437321607685</v>
      </c>
      <c r="AG120" s="24">
        <f t="shared" si="30"/>
        <v>0</v>
      </c>
      <c r="AH120" s="24">
        <f t="shared" si="31"/>
        <v>0.019822516210108988</v>
      </c>
      <c r="AI120" s="24">
        <f t="shared" si="32"/>
        <v>0.2431412298265054</v>
      </c>
      <c r="AJ120" s="24">
        <f t="shared" si="33"/>
        <v>1</v>
      </c>
    </row>
    <row r="121" spans="1:36" ht="16.5" customHeight="1">
      <c r="A121" s="8" t="s">
        <v>46</v>
      </c>
      <c r="B121" s="9">
        <v>2000</v>
      </c>
      <c r="C121" s="10">
        <v>84036</v>
      </c>
      <c r="D121" s="10">
        <v>0</v>
      </c>
      <c r="E121" s="10">
        <v>280314.91</v>
      </c>
      <c r="F121" s="10">
        <v>164994.16</v>
      </c>
      <c r="G121" s="10">
        <v>7871.05</v>
      </c>
      <c r="H121" s="10">
        <v>7363.54</v>
      </c>
      <c r="I121" s="10">
        <v>0</v>
      </c>
      <c r="J121" s="10">
        <v>810240.71</v>
      </c>
      <c r="K121" s="10">
        <v>0</v>
      </c>
      <c r="L121" s="10">
        <v>107398.31</v>
      </c>
      <c r="M121" s="10">
        <v>2902.52</v>
      </c>
      <c r="N121" s="10">
        <v>0</v>
      </c>
      <c r="O121" s="10">
        <v>294600</v>
      </c>
      <c r="P121" s="10">
        <v>0</v>
      </c>
      <c r="Q121" s="10">
        <v>55751.41</v>
      </c>
      <c r="R121" s="10">
        <v>329766.5</v>
      </c>
      <c r="S121" s="10">
        <v>2145239.11</v>
      </c>
      <c r="T121" s="24">
        <f t="shared" si="17"/>
        <v>0.03917325560972082</v>
      </c>
      <c r="U121" s="24">
        <f t="shared" si="18"/>
        <v>0</v>
      </c>
      <c r="V121" s="24">
        <f t="shared" si="19"/>
        <v>0.13066837570381606</v>
      </c>
      <c r="W121" s="24">
        <f t="shared" si="20"/>
        <v>0.0769117807105428</v>
      </c>
      <c r="X121" s="24">
        <f t="shared" si="21"/>
        <v>0.00366907817562584</v>
      </c>
      <c r="Y121" s="24">
        <f t="shared" si="22"/>
        <v>0.0034325031487981777</v>
      </c>
      <c r="Z121" s="24">
        <f t="shared" si="23"/>
        <v>0</v>
      </c>
      <c r="AA121" s="24">
        <f t="shared" si="24"/>
        <v>0.37769249414812317</v>
      </c>
      <c r="AB121" s="24">
        <f t="shared" si="25"/>
        <v>0</v>
      </c>
      <c r="AC121" s="24">
        <f t="shared" si="26"/>
        <v>0.05006356144607116</v>
      </c>
      <c r="AD121" s="24">
        <f t="shared" si="27"/>
        <v>0.0013530053533286554</v>
      </c>
      <c r="AE121" s="24">
        <f t="shared" si="28"/>
        <v>0</v>
      </c>
      <c r="AF121" s="24">
        <f t="shared" si="29"/>
        <v>0.13732734902451038</v>
      </c>
      <c r="AG121" s="24">
        <f t="shared" si="30"/>
        <v>0</v>
      </c>
      <c r="AH121" s="24">
        <f t="shared" si="31"/>
        <v>0.025988436319343444</v>
      </c>
      <c r="AI121" s="24">
        <f t="shared" si="32"/>
        <v>0.15372016036011948</v>
      </c>
      <c r="AJ121" s="24">
        <f t="shared" si="33"/>
        <v>1</v>
      </c>
    </row>
    <row r="122" spans="1:36" ht="16.5" customHeight="1">
      <c r="A122" s="8" t="s">
        <v>46</v>
      </c>
      <c r="B122" s="9">
        <v>2001</v>
      </c>
      <c r="C122" s="10">
        <v>81465.42</v>
      </c>
      <c r="D122" s="10">
        <v>0</v>
      </c>
      <c r="E122" s="10">
        <v>350257.98</v>
      </c>
      <c r="F122" s="10">
        <v>243362.22</v>
      </c>
      <c r="G122" s="10">
        <v>829.27</v>
      </c>
      <c r="H122" s="10">
        <v>6005.26</v>
      </c>
      <c r="I122" s="10">
        <v>0</v>
      </c>
      <c r="J122" s="10">
        <v>983401.71</v>
      </c>
      <c r="K122" s="10">
        <v>0</v>
      </c>
      <c r="L122" s="10">
        <v>12379.72</v>
      </c>
      <c r="M122" s="10">
        <v>0</v>
      </c>
      <c r="N122" s="10">
        <v>0</v>
      </c>
      <c r="O122" s="10">
        <v>278535.27</v>
      </c>
      <c r="P122" s="10">
        <v>0</v>
      </c>
      <c r="Q122" s="10">
        <v>69081.21</v>
      </c>
      <c r="R122" s="10">
        <v>353496.16</v>
      </c>
      <c r="S122" s="10">
        <v>2378814.22</v>
      </c>
      <c r="T122" s="24">
        <f t="shared" si="17"/>
        <v>0.03424623046014917</v>
      </c>
      <c r="U122" s="24">
        <f t="shared" si="18"/>
        <v>0</v>
      </c>
      <c r="V122" s="24">
        <f t="shared" si="19"/>
        <v>0.14724057770261686</v>
      </c>
      <c r="W122" s="24">
        <f t="shared" si="20"/>
        <v>0.1023040042193795</v>
      </c>
      <c r="X122" s="24">
        <f t="shared" si="21"/>
        <v>0.0003486064582210207</v>
      </c>
      <c r="Y122" s="24">
        <f t="shared" si="22"/>
        <v>0.0025244762493474584</v>
      </c>
      <c r="Z122" s="24">
        <f t="shared" si="23"/>
        <v>0</v>
      </c>
      <c r="AA122" s="24">
        <f t="shared" si="24"/>
        <v>0.41339996277641217</v>
      </c>
      <c r="AB122" s="24">
        <f t="shared" si="25"/>
        <v>0</v>
      </c>
      <c r="AC122" s="24">
        <f t="shared" si="26"/>
        <v>0.005204155875611</v>
      </c>
      <c r="AD122" s="24">
        <f t="shared" si="27"/>
        <v>0</v>
      </c>
      <c r="AE122" s="24">
        <f t="shared" si="28"/>
        <v>0</v>
      </c>
      <c r="AF122" s="24">
        <f t="shared" si="29"/>
        <v>0.1170899634188331</v>
      </c>
      <c r="AG122" s="24">
        <f t="shared" si="30"/>
        <v>0</v>
      </c>
      <c r="AH122" s="24">
        <f t="shared" si="31"/>
        <v>0.02904018708951555</v>
      </c>
      <c r="AI122" s="24">
        <f t="shared" si="32"/>
        <v>0.14860183574991406</v>
      </c>
      <c r="AJ122" s="24">
        <f t="shared" si="33"/>
        <v>0.9999999999999998</v>
      </c>
    </row>
    <row r="123" spans="1:36" ht="16.5" customHeight="1">
      <c r="A123" s="3" t="s">
        <v>47</v>
      </c>
      <c r="B123" s="4">
        <v>1998</v>
      </c>
      <c r="C123" s="5">
        <v>55016.67</v>
      </c>
      <c r="D123" s="5">
        <v>0</v>
      </c>
      <c r="E123" s="5">
        <v>299252.97</v>
      </c>
      <c r="F123" s="5">
        <v>130704.58</v>
      </c>
      <c r="G123" s="5">
        <v>11040.2</v>
      </c>
      <c r="H123" s="5">
        <v>355.04</v>
      </c>
      <c r="I123" s="5">
        <v>0</v>
      </c>
      <c r="J123" s="5">
        <v>536826.36</v>
      </c>
      <c r="K123" s="5">
        <v>0</v>
      </c>
      <c r="L123" s="5">
        <v>11457.89</v>
      </c>
      <c r="M123" s="5">
        <v>0</v>
      </c>
      <c r="N123" s="5">
        <v>0</v>
      </c>
      <c r="O123" s="5">
        <v>127127.11</v>
      </c>
      <c r="P123" s="5">
        <v>0</v>
      </c>
      <c r="Q123" s="5">
        <v>26590.38</v>
      </c>
      <c r="R123" s="5">
        <v>293086.47</v>
      </c>
      <c r="S123" s="5">
        <v>1491457.67</v>
      </c>
      <c r="T123" s="24">
        <f t="shared" si="17"/>
        <v>0.03688785213729867</v>
      </c>
      <c r="U123" s="24">
        <f t="shared" si="18"/>
        <v>0</v>
      </c>
      <c r="V123" s="24">
        <f t="shared" si="19"/>
        <v>0.20064462841912234</v>
      </c>
      <c r="W123" s="24">
        <f t="shared" si="20"/>
        <v>0.08763546068323884</v>
      </c>
      <c r="X123" s="24">
        <f t="shared" si="21"/>
        <v>0.007402288527571823</v>
      </c>
      <c r="Y123" s="24">
        <f t="shared" si="22"/>
        <v>0.00023804899538315427</v>
      </c>
      <c r="Z123" s="24">
        <f t="shared" si="23"/>
        <v>0</v>
      </c>
      <c r="AA123" s="24">
        <f t="shared" si="24"/>
        <v>0.3599340234711455</v>
      </c>
      <c r="AB123" s="24">
        <f t="shared" si="25"/>
        <v>0</v>
      </c>
      <c r="AC123" s="24">
        <f t="shared" si="26"/>
        <v>0.0076823434083784625</v>
      </c>
      <c r="AD123" s="24">
        <f t="shared" si="27"/>
        <v>0</v>
      </c>
      <c r="AE123" s="24">
        <f t="shared" si="28"/>
        <v>0</v>
      </c>
      <c r="AF123" s="24">
        <f t="shared" si="29"/>
        <v>0.08523682070038234</v>
      </c>
      <c r="AG123" s="24">
        <f t="shared" si="30"/>
        <v>0</v>
      </c>
      <c r="AH123" s="24">
        <f t="shared" si="31"/>
        <v>0.017828451007932396</v>
      </c>
      <c r="AI123" s="24">
        <f t="shared" si="32"/>
        <v>0.19651008264954645</v>
      </c>
      <c r="AJ123" s="24">
        <f t="shared" si="33"/>
        <v>1</v>
      </c>
    </row>
    <row r="124" spans="1:36" ht="16.5" customHeight="1">
      <c r="A124" s="6" t="s">
        <v>47</v>
      </c>
      <c r="B124" s="7">
        <v>1999</v>
      </c>
      <c r="C124" s="5">
        <v>55057.02</v>
      </c>
      <c r="D124" s="5">
        <v>0</v>
      </c>
      <c r="E124" s="5">
        <v>347517.51</v>
      </c>
      <c r="F124" s="5">
        <v>147632.63</v>
      </c>
      <c r="G124" s="5">
        <v>3715.46</v>
      </c>
      <c r="H124" s="5">
        <v>2067.59</v>
      </c>
      <c r="I124" s="5">
        <v>0</v>
      </c>
      <c r="J124" s="5">
        <v>628760.54</v>
      </c>
      <c r="K124" s="5">
        <v>0</v>
      </c>
      <c r="L124" s="5">
        <v>15227.03</v>
      </c>
      <c r="M124" s="5">
        <v>0</v>
      </c>
      <c r="N124" s="5">
        <v>0</v>
      </c>
      <c r="O124" s="5">
        <v>140871.35</v>
      </c>
      <c r="P124" s="5">
        <v>0</v>
      </c>
      <c r="Q124" s="5">
        <v>30088.82</v>
      </c>
      <c r="R124" s="5">
        <v>353592.88</v>
      </c>
      <c r="S124" s="5">
        <v>1724530.83</v>
      </c>
      <c r="T124" s="24">
        <f t="shared" si="17"/>
        <v>0.031925796304841936</v>
      </c>
      <c r="U124" s="24">
        <f t="shared" si="18"/>
        <v>0</v>
      </c>
      <c r="V124" s="24">
        <f t="shared" si="19"/>
        <v>0.20151423445413266</v>
      </c>
      <c r="W124" s="24">
        <f t="shared" si="20"/>
        <v>0.08560741706194953</v>
      </c>
      <c r="X124" s="24">
        <f t="shared" si="21"/>
        <v>0.002154475835030447</v>
      </c>
      <c r="Y124" s="24">
        <f t="shared" si="22"/>
        <v>0.0011989289863840822</v>
      </c>
      <c r="Z124" s="24">
        <f t="shared" si="23"/>
        <v>0</v>
      </c>
      <c r="AA124" s="24">
        <f t="shared" si="24"/>
        <v>0.3645980280909214</v>
      </c>
      <c r="AB124" s="24">
        <f t="shared" si="25"/>
        <v>0</v>
      </c>
      <c r="AC124" s="24">
        <f t="shared" si="26"/>
        <v>0.008829665283513661</v>
      </c>
      <c r="AD124" s="24">
        <f t="shared" si="27"/>
        <v>0</v>
      </c>
      <c r="AE124" s="24">
        <f t="shared" si="28"/>
        <v>0</v>
      </c>
      <c r="AF124" s="24">
        <f t="shared" si="29"/>
        <v>0.08168676810492277</v>
      </c>
      <c r="AG124" s="24">
        <f t="shared" si="30"/>
        <v>0</v>
      </c>
      <c r="AH124" s="24">
        <f t="shared" si="31"/>
        <v>0.017447539630242506</v>
      </c>
      <c r="AI124" s="24">
        <f t="shared" si="32"/>
        <v>0.205037146248061</v>
      </c>
      <c r="AJ124" s="24">
        <f t="shared" si="33"/>
        <v>1</v>
      </c>
    </row>
    <row r="125" spans="1:36" ht="16.5" customHeight="1">
      <c r="A125" s="3" t="s">
        <v>47</v>
      </c>
      <c r="B125" s="4">
        <v>2000</v>
      </c>
      <c r="C125" s="5">
        <v>61024.41</v>
      </c>
      <c r="D125" s="5">
        <v>0</v>
      </c>
      <c r="E125" s="5">
        <v>324640.77</v>
      </c>
      <c r="F125" s="5">
        <v>203904.95</v>
      </c>
      <c r="G125" s="5">
        <v>2875</v>
      </c>
      <c r="H125" s="5">
        <v>2771.27</v>
      </c>
      <c r="I125" s="5">
        <v>0</v>
      </c>
      <c r="J125" s="5">
        <v>729255.72</v>
      </c>
      <c r="K125" s="5">
        <v>0</v>
      </c>
      <c r="L125" s="5">
        <v>102125.89</v>
      </c>
      <c r="M125" s="5">
        <v>0</v>
      </c>
      <c r="N125" s="5">
        <v>0</v>
      </c>
      <c r="O125" s="5">
        <v>147490.91</v>
      </c>
      <c r="P125" s="5">
        <v>0</v>
      </c>
      <c r="Q125" s="5">
        <v>111943.01</v>
      </c>
      <c r="R125" s="5">
        <v>324104.14</v>
      </c>
      <c r="S125" s="5">
        <v>2010136.07</v>
      </c>
      <c r="T125" s="24">
        <f t="shared" si="17"/>
        <v>0.030358347830652083</v>
      </c>
      <c r="U125" s="24">
        <f t="shared" si="18"/>
        <v>0</v>
      </c>
      <c r="V125" s="24">
        <f t="shared" si="19"/>
        <v>0.16150188778016406</v>
      </c>
      <c r="W125" s="24">
        <f t="shared" si="20"/>
        <v>0.1014383817310437</v>
      </c>
      <c r="X125" s="24">
        <f t="shared" si="21"/>
        <v>0.0014302514356652482</v>
      </c>
      <c r="Y125" s="24">
        <f t="shared" si="22"/>
        <v>0.001378647963866446</v>
      </c>
      <c r="Z125" s="24">
        <f t="shared" si="23"/>
        <v>0</v>
      </c>
      <c r="AA125" s="24">
        <f t="shared" si="24"/>
        <v>0.3627892314772502</v>
      </c>
      <c r="AB125" s="24">
        <f t="shared" si="25"/>
        <v>0</v>
      </c>
      <c r="AC125" s="24">
        <f t="shared" si="26"/>
        <v>0.05080546114472738</v>
      </c>
      <c r="AD125" s="24">
        <f t="shared" si="27"/>
        <v>0</v>
      </c>
      <c r="AE125" s="24">
        <f t="shared" si="28"/>
        <v>0</v>
      </c>
      <c r="AF125" s="24">
        <f t="shared" si="29"/>
        <v>0.07337359505219962</v>
      </c>
      <c r="AG125" s="24">
        <f t="shared" si="30"/>
        <v>0</v>
      </c>
      <c r="AH125" s="24">
        <f t="shared" si="31"/>
        <v>0.05568926983137017</v>
      </c>
      <c r="AI125" s="24">
        <f t="shared" si="32"/>
        <v>0.1612349257530611</v>
      </c>
      <c r="AJ125" s="24">
        <f t="shared" si="33"/>
        <v>1</v>
      </c>
    </row>
    <row r="126" spans="1:36" ht="16.5" customHeight="1">
      <c r="A126" s="3" t="s">
        <v>47</v>
      </c>
      <c r="B126" s="4">
        <v>2001</v>
      </c>
      <c r="C126" s="5">
        <v>77100.94</v>
      </c>
      <c r="D126" s="5">
        <v>0</v>
      </c>
      <c r="E126" s="5">
        <v>454765.7</v>
      </c>
      <c r="F126" s="5">
        <v>234297.17</v>
      </c>
      <c r="G126" s="5">
        <v>3945</v>
      </c>
      <c r="H126" s="5">
        <v>3358.93</v>
      </c>
      <c r="I126" s="5">
        <v>0</v>
      </c>
      <c r="J126" s="5">
        <v>982055.1</v>
      </c>
      <c r="K126" s="5">
        <v>0</v>
      </c>
      <c r="L126" s="5">
        <v>20264.28</v>
      </c>
      <c r="M126" s="5">
        <v>8272.65</v>
      </c>
      <c r="N126" s="5">
        <v>0</v>
      </c>
      <c r="O126" s="5">
        <v>218099.59</v>
      </c>
      <c r="P126" s="5">
        <v>0</v>
      </c>
      <c r="Q126" s="5">
        <v>95398.35</v>
      </c>
      <c r="R126" s="5">
        <v>398621.41</v>
      </c>
      <c r="S126" s="5">
        <v>2496179.12</v>
      </c>
      <c r="T126" s="24">
        <f t="shared" si="17"/>
        <v>0.03088758309940514</v>
      </c>
      <c r="U126" s="24">
        <f t="shared" si="18"/>
        <v>0</v>
      </c>
      <c r="V126" s="24">
        <f t="shared" si="19"/>
        <v>0.1821847223848263</v>
      </c>
      <c r="W126" s="24">
        <f t="shared" si="20"/>
        <v>0.09386232266857517</v>
      </c>
      <c r="X126" s="24">
        <f t="shared" si="21"/>
        <v>0.0015804154310849294</v>
      </c>
      <c r="Y126" s="24">
        <f t="shared" si="22"/>
        <v>0.001345628594153131</v>
      </c>
      <c r="Z126" s="24">
        <f t="shared" si="23"/>
        <v>0</v>
      </c>
      <c r="AA126" s="24">
        <f t="shared" si="24"/>
        <v>0.39342332933223156</v>
      </c>
      <c r="AB126" s="24">
        <f t="shared" si="25"/>
        <v>0</v>
      </c>
      <c r="AC126" s="24">
        <f t="shared" si="26"/>
        <v>0.008118119343935542</v>
      </c>
      <c r="AD126" s="24">
        <f t="shared" si="27"/>
        <v>0.0033141251498009484</v>
      </c>
      <c r="AE126" s="24">
        <f t="shared" si="28"/>
        <v>0</v>
      </c>
      <c r="AF126" s="24">
        <f t="shared" si="29"/>
        <v>0.08737337326978362</v>
      </c>
      <c r="AG126" s="24">
        <f t="shared" si="30"/>
        <v>0</v>
      </c>
      <c r="AH126" s="24">
        <f t="shared" si="31"/>
        <v>0.038217750174915334</v>
      </c>
      <c r="AI126" s="24">
        <f t="shared" si="32"/>
        <v>0.1596926305512883</v>
      </c>
      <c r="AJ126" s="24">
        <f t="shared" si="33"/>
        <v>1</v>
      </c>
    </row>
    <row r="127" spans="1:36" ht="16.5" customHeight="1">
      <c r="A127" s="8" t="s">
        <v>48</v>
      </c>
      <c r="B127" s="9">
        <v>1998</v>
      </c>
      <c r="C127" s="10">
        <v>310795.86</v>
      </c>
      <c r="D127" s="10">
        <v>0</v>
      </c>
      <c r="E127" s="10">
        <v>988747.11</v>
      </c>
      <c r="F127" s="10">
        <v>100002</v>
      </c>
      <c r="G127" s="10">
        <v>0</v>
      </c>
      <c r="H127" s="10">
        <v>65494.73</v>
      </c>
      <c r="I127" s="10">
        <v>0</v>
      </c>
      <c r="J127" s="10">
        <v>1745144.08</v>
      </c>
      <c r="K127" s="10">
        <v>186541.89</v>
      </c>
      <c r="L127" s="10">
        <v>1017472.91</v>
      </c>
      <c r="M127" s="10">
        <v>161159.79</v>
      </c>
      <c r="N127" s="10">
        <v>0</v>
      </c>
      <c r="O127" s="10">
        <v>999159.41</v>
      </c>
      <c r="P127" s="10">
        <v>0</v>
      </c>
      <c r="Q127" s="10">
        <v>271599.71</v>
      </c>
      <c r="R127" s="10">
        <v>260334.16</v>
      </c>
      <c r="S127" s="10">
        <v>6106451.649999999</v>
      </c>
      <c r="T127" s="24">
        <f t="shared" si="17"/>
        <v>0.050896310625828015</v>
      </c>
      <c r="U127" s="24">
        <f t="shared" si="18"/>
        <v>0</v>
      </c>
      <c r="V127" s="24">
        <f t="shared" si="19"/>
        <v>0.16191843752664448</v>
      </c>
      <c r="W127" s="24">
        <f t="shared" si="20"/>
        <v>0.016376449979752156</v>
      </c>
      <c r="X127" s="24">
        <f t="shared" si="21"/>
        <v>0</v>
      </c>
      <c r="Y127" s="24">
        <f t="shared" si="22"/>
        <v>0.01072549718787997</v>
      </c>
      <c r="Z127" s="24">
        <f t="shared" si="23"/>
        <v>0</v>
      </c>
      <c r="AA127" s="24">
        <f t="shared" si="24"/>
        <v>0.285786931597174</v>
      </c>
      <c r="AB127" s="24">
        <f t="shared" si="25"/>
        <v>0.030548328340567477</v>
      </c>
      <c r="AC127" s="24">
        <f t="shared" si="26"/>
        <v>0.16662260971148443</v>
      </c>
      <c r="AD127" s="24">
        <f t="shared" si="27"/>
        <v>0.02639172456233237</v>
      </c>
      <c r="AE127" s="24">
        <f t="shared" si="28"/>
        <v>0</v>
      </c>
      <c r="AF127" s="24">
        <f t="shared" si="29"/>
        <v>0.16362356852526624</v>
      </c>
      <c r="AG127" s="24">
        <f t="shared" si="30"/>
        <v>0</v>
      </c>
      <c r="AH127" s="24">
        <f t="shared" si="31"/>
        <v>0.044477501103279846</v>
      </c>
      <c r="AI127" s="24">
        <f t="shared" si="32"/>
        <v>0.042632640839791146</v>
      </c>
      <c r="AJ127" s="24">
        <f t="shared" si="33"/>
        <v>1.0000000000000002</v>
      </c>
    </row>
    <row r="128" spans="1:36" ht="16.5" customHeight="1">
      <c r="A128" s="11" t="s">
        <v>48</v>
      </c>
      <c r="B128" s="12">
        <v>1999</v>
      </c>
      <c r="C128" s="10">
        <v>308200.73</v>
      </c>
      <c r="D128" s="10">
        <v>0</v>
      </c>
      <c r="E128" s="10">
        <v>996119</v>
      </c>
      <c r="F128" s="10">
        <v>128720.34</v>
      </c>
      <c r="G128" s="10">
        <v>0</v>
      </c>
      <c r="H128" s="10">
        <v>56299.56</v>
      </c>
      <c r="I128" s="10">
        <v>0</v>
      </c>
      <c r="J128" s="10">
        <v>1815153.19</v>
      </c>
      <c r="K128" s="10">
        <v>162778.91</v>
      </c>
      <c r="L128" s="10">
        <v>924906.04</v>
      </c>
      <c r="M128" s="10">
        <v>196817.29</v>
      </c>
      <c r="N128" s="10">
        <v>0</v>
      </c>
      <c r="O128" s="10">
        <v>606466.18</v>
      </c>
      <c r="P128" s="10">
        <v>0</v>
      </c>
      <c r="Q128" s="10">
        <v>290365.8</v>
      </c>
      <c r="R128" s="10">
        <v>745790.23</v>
      </c>
      <c r="S128" s="10">
        <v>6231617.27</v>
      </c>
      <c r="T128" s="24">
        <f t="shared" si="17"/>
        <v>0.04945758326393495</v>
      </c>
      <c r="U128" s="24">
        <f t="shared" si="18"/>
        <v>0</v>
      </c>
      <c r="V128" s="24">
        <f t="shared" si="19"/>
        <v>0.15984919433282205</v>
      </c>
      <c r="W128" s="24">
        <f t="shared" si="20"/>
        <v>0.02065600861267271</v>
      </c>
      <c r="X128" s="24">
        <f t="shared" si="21"/>
        <v>0</v>
      </c>
      <c r="Y128" s="24">
        <f t="shared" si="22"/>
        <v>0.009034502210370825</v>
      </c>
      <c r="Z128" s="24">
        <f t="shared" si="23"/>
        <v>0</v>
      </c>
      <c r="AA128" s="24">
        <f t="shared" si="24"/>
        <v>0.29128123749486945</v>
      </c>
      <c r="AB128" s="24">
        <f t="shared" si="25"/>
        <v>0.02612145498467046</v>
      </c>
      <c r="AC128" s="24">
        <f t="shared" si="26"/>
        <v>0.14842150920478467</v>
      </c>
      <c r="AD128" s="24">
        <f t="shared" si="27"/>
        <v>0.03158366142726863</v>
      </c>
      <c r="AE128" s="24">
        <f t="shared" si="28"/>
        <v>0</v>
      </c>
      <c r="AF128" s="24">
        <f t="shared" si="29"/>
        <v>0.09732083241370183</v>
      </c>
      <c r="AG128" s="24">
        <f t="shared" si="30"/>
        <v>0</v>
      </c>
      <c r="AH128" s="24">
        <f t="shared" si="31"/>
        <v>0.04659557662468575</v>
      </c>
      <c r="AI128" s="24">
        <f t="shared" si="32"/>
        <v>0.11967843943021873</v>
      </c>
      <c r="AJ128" s="24">
        <f t="shared" si="33"/>
        <v>1.0000000000000002</v>
      </c>
    </row>
    <row r="129" spans="1:36" ht="16.5" customHeight="1">
      <c r="A129" s="8" t="s">
        <v>48</v>
      </c>
      <c r="B129" s="9">
        <v>2000</v>
      </c>
      <c r="C129" s="10">
        <v>306911.15</v>
      </c>
      <c r="D129" s="10">
        <v>0</v>
      </c>
      <c r="E129" s="10">
        <v>1341652</v>
      </c>
      <c r="F129" s="10">
        <v>111478.98</v>
      </c>
      <c r="G129" s="10">
        <v>0</v>
      </c>
      <c r="H129" s="10">
        <v>56457.36</v>
      </c>
      <c r="I129" s="10">
        <v>0</v>
      </c>
      <c r="J129" s="10">
        <v>1797179.75</v>
      </c>
      <c r="K129" s="10">
        <v>121927.79</v>
      </c>
      <c r="L129" s="10">
        <v>1552041.19</v>
      </c>
      <c r="M129" s="10">
        <v>166937.54</v>
      </c>
      <c r="N129" s="10">
        <v>0</v>
      </c>
      <c r="O129" s="10">
        <v>832759.46</v>
      </c>
      <c r="P129" s="10">
        <v>0</v>
      </c>
      <c r="Q129" s="10">
        <v>455943.68</v>
      </c>
      <c r="R129" s="10">
        <v>162134.36</v>
      </c>
      <c r="S129" s="10">
        <v>6905423.260000002</v>
      </c>
      <c r="T129" s="24">
        <f t="shared" si="17"/>
        <v>0.04444494398740157</v>
      </c>
      <c r="U129" s="24">
        <f t="shared" si="18"/>
        <v>0</v>
      </c>
      <c r="V129" s="24">
        <f t="shared" si="19"/>
        <v>0.19428961114832513</v>
      </c>
      <c r="W129" s="24">
        <f t="shared" si="20"/>
        <v>0.016143685303947605</v>
      </c>
      <c r="X129" s="24">
        <f t="shared" si="21"/>
        <v>0</v>
      </c>
      <c r="Y129" s="24">
        <f t="shared" si="22"/>
        <v>0.008175800073984166</v>
      </c>
      <c r="Z129" s="24">
        <f t="shared" si="23"/>
        <v>0</v>
      </c>
      <c r="AA129" s="24">
        <f t="shared" si="24"/>
        <v>0.2602562771800319</v>
      </c>
      <c r="AB129" s="24">
        <f t="shared" si="25"/>
        <v>0.017656816303538207</v>
      </c>
      <c r="AC129" s="24">
        <f t="shared" si="26"/>
        <v>0.22475685147212823</v>
      </c>
      <c r="AD129" s="24">
        <f t="shared" si="27"/>
        <v>0.0241748454388008</v>
      </c>
      <c r="AE129" s="24">
        <f t="shared" si="28"/>
        <v>0</v>
      </c>
      <c r="AF129" s="24">
        <f t="shared" si="29"/>
        <v>0.12059499159505535</v>
      </c>
      <c r="AG129" s="24">
        <f t="shared" si="30"/>
        <v>0</v>
      </c>
      <c r="AH129" s="24">
        <f t="shared" si="31"/>
        <v>0.066026898400432</v>
      </c>
      <c r="AI129" s="24">
        <f t="shared" si="32"/>
        <v>0.02347927909635476</v>
      </c>
      <c r="AJ129" s="24">
        <f t="shared" si="33"/>
        <v>0.9999999999999997</v>
      </c>
    </row>
    <row r="130" spans="1:36" ht="16.5" customHeight="1">
      <c r="A130" s="8" t="s">
        <v>48</v>
      </c>
      <c r="B130" s="9">
        <v>2001</v>
      </c>
      <c r="C130" s="10">
        <v>403311.17</v>
      </c>
      <c r="D130" s="10">
        <v>0</v>
      </c>
      <c r="E130" s="10">
        <v>1377687.68</v>
      </c>
      <c r="F130" s="10">
        <v>137480.35</v>
      </c>
      <c r="G130" s="10">
        <v>0</v>
      </c>
      <c r="H130" s="10">
        <v>77745.71</v>
      </c>
      <c r="I130" s="10">
        <v>0</v>
      </c>
      <c r="J130" s="10">
        <v>2909775.77</v>
      </c>
      <c r="K130" s="10">
        <v>174180.5</v>
      </c>
      <c r="L130" s="10">
        <v>1289482.29</v>
      </c>
      <c r="M130" s="10">
        <v>166566.29</v>
      </c>
      <c r="N130" s="10">
        <v>0</v>
      </c>
      <c r="O130" s="10">
        <v>1323829.42</v>
      </c>
      <c r="P130" s="10">
        <v>0</v>
      </c>
      <c r="Q130" s="10">
        <v>326565.04</v>
      </c>
      <c r="R130" s="10">
        <v>202790.4</v>
      </c>
      <c r="S130" s="10">
        <v>8389414.620000001</v>
      </c>
      <c r="T130" s="24">
        <f t="shared" si="17"/>
        <v>0.048073815429091275</v>
      </c>
      <c r="U130" s="24">
        <f t="shared" si="18"/>
        <v>0</v>
      </c>
      <c r="V130" s="24">
        <f t="shared" si="19"/>
        <v>0.16421737897131133</v>
      </c>
      <c r="W130" s="24">
        <f t="shared" si="20"/>
        <v>0.016387359098005812</v>
      </c>
      <c r="X130" s="24">
        <f t="shared" si="21"/>
        <v>0</v>
      </c>
      <c r="Y130" s="24">
        <f t="shared" si="22"/>
        <v>0.00926711976001968</v>
      </c>
      <c r="Z130" s="24">
        <f t="shared" si="23"/>
        <v>0</v>
      </c>
      <c r="AA130" s="24">
        <f t="shared" si="24"/>
        <v>0.3468389514404522</v>
      </c>
      <c r="AB130" s="24">
        <f t="shared" si="25"/>
        <v>0.020761937261362818</v>
      </c>
      <c r="AC130" s="24">
        <f t="shared" si="26"/>
        <v>0.15370348807483303</v>
      </c>
      <c r="AD130" s="24">
        <f t="shared" si="27"/>
        <v>0.019854339968239643</v>
      </c>
      <c r="AE130" s="24">
        <f t="shared" si="28"/>
        <v>0</v>
      </c>
      <c r="AF130" s="24">
        <f t="shared" si="29"/>
        <v>0.1577975913652006</v>
      </c>
      <c r="AG130" s="24">
        <f t="shared" si="30"/>
        <v>0</v>
      </c>
      <c r="AH130" s="24">
        <f t="shared" si="31"/>
        <v>0.038925843433877144</v>
      </c>
      <c r="AI130" s="24">
        <f t="shared" si="32"/>
        <v>0.024172175197606335</v>
      </c>
      <c r="AJ130" s="24">
        <f t="shared" si="33"/>
        <v>0.9999999999999997</v>
      </c>
    </row>
    <row r="131" spans="1:36" ht="16.5" customHeight="1">
      <c r="A131" s="3" t="s">
        <v>49</v>
      </c>
      <c r="B131" s="4">
        <v>1998</v>
      </c>
      <c r="C131" s="5">
        <v>92628.2</v>
      </c>
      <c r="D131" s="5">
        <v>0</v>
      </c>
      <c r="E131" s="5">
        <v>399890.84</v>
      </c>
      <c r="F131" s="5">
        <v>132349.11</v>
      </c>
      <c r="G131" s="5">
        <v>0</v>
      </c>
      <c r="H131" s="5">
        <v>0</v>
      </c>
      <c r="I131" s="5">
        <v>0</v>
      </c>
      <c r="J131" s="5">
        <v>626033.02</v>
      </c>
      <c r="K131" s="5">
        <v>0</v>
      </c>
      <c r="L131" s="5">
        <v>41374.37</v>
      </c>
      <c r="M131" s="5">
        <v>276.32</v>
      </c>
      <c r="N131" s="5">
        <v>0</v>
      </c>
      <c r="O131" s="5">
        <v>110444.28</v>
      </c>
      <c r="P131" s="5">
        <v>0</v>
      </c>
      <c r="Q131" s="5">
        <v>100543.86</v>
      </c>
      <c r="R131" s="5">
        <v>382604.37</v>
      </c>
      <c r="S131" s="5">
        <v>1886144.37</v>
      </c>
      <c r="T131" s="24">
        <f t="shared" si="17"/>
        <v>0.04910981443058889</v>
      </c>
      <c r="U131" s="24">
        <f t="shared" si="18"/>
        <v>0</v>
      </c>
      <c r="V131" s="24">
        <f t="shared" si="19"/>
        <v>0.2120149689283859</v>
      </c>
      <c r="W131" s="24">
        <f t="shared" si="20"/>
        <v>0.07016913026652354</v>
      </c>
      <c r="X131" s="24">
        <f t="shared" si="21"/>
        <v>0</v>
      </c>
      <c r="Y131" s="24">
        <f t="shared" si="22"/>
        <v>0</v>
      </c>
      <c r="Z131" s="24">
        <f t="shared" si="23"/>
        <v>0</v>
      </c>
      <c r="AA131" s="24">
        <f t="shared" si="24"/>
        <v>0.33191150685883075</v>
      </c>
      <c r="AB131" s="24">
        <f t="shared" si="25"/>
        <v>0</v>
      </c>
      <c r="AC131" s="24">
        <f t="shared" si="26"/>
        <v>0.021935950745912414</v>
      </c>
      <c r="AD131" s="24">
        <f t="shared" si="27"/>
        <v>0.0001464999203639963</v>
      </c>
      <c r="AE131" s="24">
        <f t="shared" si="28"/>
        <v>0</v>
      </c>
      <c r="AF131" s="24">
        <f t="shared" si="29"/>
        <v>0.05855558129943149</v>
      </c>
      <c r="AG131" s="24">
        <f t="shared" si="30"/>
        <v>0</v>
      </c>
      <c r="AH131" s="24">
        <f t="shared" si="31"/>
        <v>0.0533065557436624</v>
      </c>
      <c r="AI131" s="24">
        <f t="shared" si="32"/>
        <v>0.2028499918063006</v>
      </c>
      <c r="AJ131" s="24">
        <f t="shared" si="33"/>
        <v>0.9999999999999999</v>
      </c>
    </row>
    <row r="132" spans="1:36" ht="16.5" customHeight="1">
      <c r="A132" s="6" t="s">
        <v>49</v>
      </c>
      <c r="B132" s="7">
        <v>1999</v>
      </c>
      <c r="C132" s="5">
        <v>111706.38</v>
      </c>
      <c r="D132" s="5">
        <v>0</v>
      </c>
      <c r="E132" s="5">
        <v>339949.48</v>
      </c>
      <c r="F132" s="5">
        <v>107265.35</v>
      </c>
      <c r="G132" s="5">
        <v>0</v>
      </c>
      <c r="H132" s="5">
        <v>0</v>
      </c>
      <c r="I132" s="5">
        <v>0</v>
      </c>
      <c r="J132" s="5">
        <v>832817.16</v>
      </c>
      <c r="K132" s="5">
        <v>0</v>
      </c>
      <c r="L132" s="5">
        <v>0</v>
      </c>
      <c r="M132" s="5">
        <v>0</v>
      </c>
      <c r="N132" s="5">
        <v>0</v>
      </c>
      <c r="O132" s="5">
        <v>193027.41</v>
      </c>
      <c r="P132" s="5">
        <v>0</v>
      </c>
      <c r="Q132" s="5">
        <v>59509.29</v>
      </c>
      <c r="R132" s="5">
        <v>368156.56</v>
      </c>
      <c r="S132" s="5">
        <v>2012431.63</v>
      </c>
      <c r="T132" s="24">
        <f aca="true" t="shared" si="34" ref="T132:T195">C132/S132</f>
        <v>0.05550816153689654</v>
      </c>
      <c r="U132" s="24">
        <f aca="true" t="shared" si="35" ref="U132:U195">D132/S132</f>
        <v>0</v>
      </c>
      <c r="V132" s="24">
        <f aca="true" t="shared" si="36" ref="V132:V195">E132/S132</f>
        <v>0.16892473509770864</v>
      </c>
      <c r="W132" s="24">
        <f aca="true" t="shared" si="37" ref="W132:W195">F132/S132</f>
        <v>0.053301363584709716</v>
      </c>
      <c r="X132" s="24">
        <f aca="true" t="shared" si="38" ref="X132:X195">G132/S132</f>
        <v>0</v>
      </c>
      <c r="Y132" s="24">
        <f aca="true" t="shared" si="39" ref="Y132:Y195">H132/S132</f>
        <v>0</v>
      </c>
      <c r="Z132" s="24">
        <f aca="true" t="shared" si="40" ref="Z132:Z195">I132/S132</f>
        <v>0</v>
      </c>
      <c r="AA132" s="24">
        <f aca="true" t="shared" si="41" ref="AA132:AA195">J132/S132</f>
        <v>0.4138362504270518</v>
      </c>
      <c r="AB132" s="24">
        <f aca="true" t="shared" si="42" ref="AB132:AB195">K132/S132</f>
        <v>0</v>
      </c>
      <c r="AC132" s="24">
        <f aca="true" t="shared" si="43" ref="AC132:AC195">L132/S132</f>
        <v>0</v>
      </c>
      <c r="AD132" s="24">
        <f aca="true" t="shared" si="44" ref="AD132:AD195">M132/S132</f>
        <v>0</v>
      </c>
      <c r="AE132" s="24">
        <f aca="true" t="shared" si="45" ref="AE132:AE195">N132/S132</f>
        <v>0</v>
      </c>
      <c r="AF132" s="24">
        <f aca="true" t="shared" si="46" ref="AF132:AF195">O132/S132</f>
        <v>0.0959174995674263</v>
      </c>
      <c r="AG132" s="24">
        <f aca="true" t="shared" si="47" ref="AG132:AG195">P132/S132</f>
        <v>0</v>
      </c>
      <c r="AH132" s="24">
        <f aca="true" t="shared" si="48" ref="AH132:AH195">Q132/S132</f>
        <v>0.029570838140722328</v>
      </c>
      <c r="AI132" s="24">
        <f aca="true" t="shared" si="49" ref="AI132:AI195">R132/S132</f>
        <v>0.18294115164548472</v>
      </c>
      <c r="AJ132" s="24">
        <f aca="true" t="shared" si="50" ref="AJ132:AJ195">SUM(T132:AI132)</f>
        <v>1.0000000000000002</v>
      </c>
    </row>
    <row r="133" spans="1:36" ht="16.5" customHeight="1">
      <c r="A133" s="3" t="s">
        <v>49</v>
      </c>
      <c r="B133" s="4">
        <v>2000</v>
      </c>
      <c r="C133" s="5">
        <v>101984.22</v>
      </c>
      <c r="D133" s="5">
        <v>0</v>
      </c>
      <c r="E133" s="5">
        <v>363075.57</v>
      </c>
      <c r="F133" s="5">
        <v>119401.85</v>
      </c>
      <c r="G133" s="5">
        <v>0</v>
      </c>
      <c r="H133" s="5">
        <v>0</v>
      </c>
      <c r="I133" s="5">
        <v>0</v>
      </c>
      <c r="J133" s="5">
        <v>1037339.75</v>
      </c>
      <c r="K133" s="5">
        <v>0</v>
      </c>
      <c r="L133" s="5">
        <v>0</v>
      </c>
      <c r="M133" s="5">
        <v>0</v>
      </c>
      <c r="N133" s="5">
        <v>0</v>
      </c>
      <c r="O133" s="5">
        <v>191107.59</v>
      </c>
      <c r="P133" s="5">
        <v>0</v>
      </c>
      <c r="Q133" s="5">
        <v>47755.95</v>
      </c>
      <c r="R133" s="5">
        <v>591913.56</v>
      </c>
      <c r="S133" s="5">
        <v>2452578.49</v>
      </c>
      <c r="T133" s="24">
        <f t="shared" si="34"/>
        <v>0.041582449008594216</v>
      </c>
      <c r="U133" s="24">
        <f t="shared" si="35"/>
        <v>0</v>
      </c>
      <c r="V133" s="24">
        <f t="shared" si="36"/>
        <v>0.14803830804208024</v>
      </c>
      <c r="W133" s="24">
        <f t="shared" si="37"/>
        <v>0.04868421152955639</v>
      </c>
      <c r="X133" s="24">
        <f t="shared" si="38"/>
        <v>0</v>
      </c>
      <c r="Y133" s="24">
        <f t="shared" si="39"/>
        <v>0</v>
      </c>
      <c r="Z133" s="24">
        <f t="shared" si="40"/>
        <v>0</v>
      </c>
      <c r="AA133" s="24">
        <f t="shared" si="41"/>
        <v>0.42295883871997914</v>
      </c>
      <c r="AB133" s="24">
        <f t="shared" si="42"/>
        <v>0</v>
      </c>
      <c r="AC133" s="24">
        <f t="shared" si="43"/>
        <v>0</v>
      </c>
      <c r="AD133" s="24">
        <f t="shared" si="44"/>
        <v>0</v>
      </c>
      <c r="AE133" s="24">
        <f t="shared" si="45"/>
        <v>0</v>
      </c>
      <c r="AF133" s="24">
        <f t="shared" si="46"/>
        <v>0.07792109030524849</v>
      </c>
      <c r="AG133" s="24">
        <f t="shared" si="47"/>
        <v>0</v>
      </c>
      <c r="AH133" s="24">
        <f t="shared" si="48"/>
        <v>0.019471731565255633</v>
      </c>
      <c r="AI133" s="24">
        <f t="shared" si="49"/>
        <v>0.24134337082928586</v>
      </c>
      <c r="AJ133" s="24">
        <f t="shared" si="50"/>
        <v>1</v>
      </c>
    </row>
    <row r="134" spans="1:36" ht="16.5" customHeight="1">
      <c r="A134" s="3" t="s">
        <v>49</v>
      </c>
      <c r="B134" s="4">
        <v>2001</v>
      </c>
      <c r="C134" s="5">
        <v>147668.47</v>
      </c>
      <c r="D134" s="5">
        <v>0</v>
      </c>
      <c r="E134" s="5">
        <v>506783.73</v>
      </c>
      <c r="F134" s="5">
        <v>110152.84</v>
      </c>
      <c r="G134" s="5">
        <v>0</v>
      </c>
      <c r="H134" s="5">
        <v>0</v>
      </c>
      <c r="I134" s="5">
        <v>0</v>
      </c>
      <c r="J134" s="5">
        <v>1170513.71</v>
      </c>
      <c r="K134" s="5">
        <v>0</v>
      </c>
      <c r="L134" s="5">
        <v>0</v>
      </c>
      <c r="M134" s="5">
        <v>2524.08</v>
      </c>
      <c r="N134" s="5">
        <v>0</v>
      </c>
      <c r="O134" s="5">
        <v>272397.08</v>
      </c>
      <c r="P134" s="5">
        <v>0</v>
      </c>
      <c r="Q134" s="5">
        <v>18000</v>
      </c>
      <c r="R134" s="5">
        <v>481749.15</v>
      </c>
      <c r="S134" s="5">
        <v>2709789.06</v>
      </c>
      <c r="T134" s="24">
        <f t="shared" si="34"/>
        <v>0.05449445205155563</v>
      </c>
      <c r="U134" s="24">
        <f t="shared" si="35"/>
        <v>0</v>
      </c>
      <c r="V134" s="24">
        <f t="shared" si="36"/>
        <v>0.1870196235864942</v>
      </c>
      <c r="W134" s="24">
        <f t="shared" si="37"/>
        <v>0.04064996852559438</v>
      </c>
      <c r="X134" s="24">
        <f t="shared" si="38"/>
        <v>0</v>
      </c>
      <c r="Y134" s="24">
        <f t="shared" si="39"/>
        <v>0</v>
      </c>
      <c r="Z134" s="24">
        <f t="shared" si="40"/>
        <v>0</v>
      </c>
      <c r="AA134" s="24">
        <f t="shared" si="41"/>
        <v>0.431957500780522</v>
      </c>
      <c r="AB134" s="24">
        <f t="shared" si="42"/>
        <v>0</v>
      </c>
      <c r="AC134" s="24">
        <f t="shared" si="43"/>
        <v>0</v>
      </c>
      <c r="AD134" s="24">
        <f t="shared" si="44"/>
        <v>0.0009314673371660892</v>
      </c>
      <c r="AE134" s="24">
        <f t="shared" si="45"/>
        <v>0</v>
      </c>
      <c r="AF134" s="24">
        <f t="shared" si="46"/>
        <v>0.10052335217561179</v>
      </c>
      <c r="AG134" s="24">
        <f t="shared" si="47"/>
        <v>0</v>
      </c>
      <c r="AH134" s="24">
        <f t="shared" si="48"/>
        <v>0.006642583463673737</v>
      </c>
      <c r="AI134" s="24">
        <f t="shared" si="49"/>
        <v>0.17778105207938216</v>
      </c>
      <c r="AJ134" s="24">
        <f t="shared" si="50"/>
        <v>1</v>
      </c>
    </row>
    <row r="135" spans="1:36" ht="16.5" customHeight="1">
      <c r="A135" s="8" t="s">
        <v>50</v>
      </c>
      <c r="B135" s="9">
        <v>1998</v>
      </c>
      <c r="C135" s="10">
        <v>59942.24</v>
      </c>
      <c r="D135" s="10">
        <v>0</v>
      </c>
      <c r="E135" s="10">
        <v>263129.03</v>
      </c>
      <c r="F135" s="10">
        <v>119586.77</v>
      </c>
      <c r="G135" s="10">
        <v>22321.27</v>
      </c>
      <c r="H135" s="10">
        <v>18936.95</v>
      </c>
      <c r="I135" s="10">
        <v>0</v>
      </c>
      <c r="J135" s="10">
        <v>658973.72</v>
      </c>
      <c r="K135" s="10">
        <v>570</v>
      </c>
      <c r="L135" s="10">
        <v>27324.04</v>
      </c>
      <c r="M135" s="10">
        <v>120</v>
      </c>
      <c r="N135" s="10">
        <v>0</v>
      </c>
      <c r="O135" s="10">
        <v>101423.61</v>
      </c>
      <c r="P135" s="10">
        <v>0</v>
      </c>
      <c r="Q135" s="10">
        <v>40014.01</v>
      </c>
      <c r="R135" s="10">
        <v>314936.14</v>
      </c>
      <c r="S135" s="10">
        <v>1627277.78</v>
      </c>
      <c r="T135" s="24">
        <f t="shared" si="34"/>
        <v>0.0368358990313258</v>
      </c>
      <c r="U135" s="24">
        <f t="shared" si="35"/>
        <v>0</v>
      </c>
      <c r="V135" s="24">
        <f t="shared" si="36"/>
        <v>0.16169890183100763</v>
      </c>
      <c r="W135" s="24">
        <f t="shared" si="37"/>
        <v>0.07348884835138596</v>
      </c>
      <c r="X135" s="24">
        <f t="shared" si="38"/>
        <v>0.013716938972767144</v>
      </c>
      <c r="Y135" s="24">
        <f t="shared" si="39"/>
        <v>0.01163719570975768</v>
      </c>
      <c r="Z135" s="24">
        <f t="shared" si="40"/>
        <v>0</v>
      </c>
      <c r="AA135" s="24">
        <f t="shared" si="41"/>
        <v>0.4049546599229051</v>
      </c>
      <c r="AB135" s="24">
        <f t="shared" si="42"/>
        <v>0.0003502782419852129</v>
      </c>
      <c r="AC135" s="24">
        <f t="shared" si="43"/>
        <v>0.01679125735988357</v>
      </c>
      <c r="AD135" s="24">
        <f t="shared" si="44"/>
        <v>7.37427877863606E-05</v>
      </c>
      <c r="AE135" s="24">
        <f t="shared" si="45"/>
        <v>0</v>
      </c>
      <c r="AF135" s="24">
        <f t="shared" si="46"/>
        <v>0.062327164572971674</v>
      </c>
      <c r="AG135" s="24">
        <f t="shared" si="47"/>
        <v>0</v>
      </c>
      <c r="AH135" s="24">
        <f t="shared" si="48"/>
        <v>0.02458953873259426</v>
      </c>
      <c r="AI135" s="24">
        <f t="shared" si="49"/>
        <v>0.1935355744856296</v>
      </c>
      <c r="AJ135" s="24">
        <f t="shared" si="50"/>
        <v>1</v>
      </c>
    </row>
    <row r="136" spans="1:36" ht="16.5" customHeight="1">
      <c r="A136" s="11" t="s">
        <v>50</v>
      </c>
      <c r="B136" s="12">
        <v>1999</v>
      </c>
      <c r="C136" s="10">
        <v>65551.51</v>
      </c>
      <c r="D136" s="10">
        <v>0</v>
      </c>
      <c r="E136" s="10">
        <v>317529.43</v>
      </c>
      <c r="F136" s="10">
        <v>149386.28</v>
      </c>
      <c r="G136" s="10">
        <v>16999.57</v>
      </c>
      <c r="H136" s="10">
        <v>5217.63</v>
      </c>
      <c r="I136" s="10">
        <v>0</v>
      </c>
      <c r="J136" s="10">
        <v>649279.08</v>
      </c>
      <c r="K136" s="10">
        <v>0</v>
      </c>
      <c r="L136" s="10">
        <v>43702.56</v>
      </c>
      <c r="M136" s="10">
        <v>0</v>
      </c>
      <c r="N136" s="10">
        <v>0</v>
      </c>
      <c r="O136" s="10">
        <v>160582.01</v>
      </c>
      <c r="P136" s="10">
        <v>0</v>
      </c>
      <c r="Q136" s="10">
        <v>51170</v>
      </c>
      <c r="R136" s="10">
        <v>342669.59</v>
      </c>
      <c r="S136" s="10">
        <v>1802087.66</v>
      </c>
      <c r="T136" s="24">
        <f t="shared" si="34"/>
        <v>0.03637531705866073</v>
      </c>
      <c r="U136" s="24">
        <f t="shared" si="35"/>
        <v>0</v>
      </c>
      <c r="V136" s="24">
        <f t="shared" si="36"/>
        <v>0.1762008791514615</v>
      </c>
      <c r="W136" s="24">
        <f t="shared" si="37"/>
        <v>0.08289623380474177</v>
      </c>
      <c r="X136" s="24">
        <f t="shared" si="38"/>
        <v>0.009433264750284123</v>
      </c>
      <c r="Y136" s="24">
        <f t="shared" si="39"/>
        <v>0.002895325302876776</v>
      </c>
      <c r="Z136" s="24">
        <f t="shared" si="40"/>
        <v>0</v>
      </c>
      <c r="AA136" s="24">
        <f t="shared" si="41"/>
        <v>0.36029272849024446</v>
      </c>
      <c r="AB136" s="24">
        <f t="shared" si="42"/>
        <v>0</v>
      </c>
      <c r="AC136" s="24">
        <f t="shared" si="43"/>
        <v>0.0242510733356889</v>
      </c>
      <c r="AD136" s="24">
        <f t="shared" si="44"/>
        <v>0</v>
      </c>
      <c r="AE136" s="24">
        <f t="shared" si="45"/>
        <v>0</v>
      </c>
      <c r="AF136" s="24">
        <f t="shared" si="46"/>
        <v>0.0891088783106145</v>
      </c>
      <c r="AG136" s="24">
        <f t="shared" si="47"/>
        <v>0</v>
      </c>
      <c r="AH136" s="24">
        <f t="shared" si="48"/>
        <v>0.02839484512090827</v>
      </c>
      <c r="AI136" s="24">
        <f t="shared" si="49"/>
        <v>0.19015145467451902</v>
      </c>
      <c r="AJ136" s="24">
        <f t="shared" si="50"/>
        <v>1.0000000000000002</v>
      </c>
    </row>
    <row r="137" spans="1:36" ht="16.5" customHeight="1">
      <c r="A137" s="8" t="s">
        <v>50</v>
      </c>
      <c r="B137" s="9">
        <v>2000</v>
      </c>
      <c r="C137" s="10">
        <v>72209.93</v>
      </c>
      <c r="D137" s="10">
        <v>0</v>
      </c>
      <c r="E137" s="10">
        <v>400047.14</v>
      </c>
      <c r="F137" s="10">
        <v>142256.46</v>
      </c>
      <c r="G137" s="10">
        <v>27561.24</v>
      </c>
      <c r="H137" s="10">
        <v>7335.76</v>
      </c>
      <c r="I137" s="10">
        <v>0</v>
      </c>
      <c r="J137" s="10">
        <v>763760.12</v>
      </c>
      <c r="K137" s="10">
        <v>0</v>
      </c>
      <c r="L137" s="10">
        <v>33029.91</v>
      </c>
      <c r="M137" s="10">
        <v>78.3</v>
      </c>
      <c r="N137" s="10">
        <v>0</v>
      </c>
      <c r="O137" s="10">
        <v>173942.84</v>
      </c>
      <c r="P137" s="10">
        <v>0</v>
      </c>
      <c r="Q137" s="10">
        <v>70074.05</v>
      </c>
      <c r="R137" s="10">
        <v>492672.96</v>
      </c>
      <c r="S137" s="10">
        <v>2182968.71</v>
      </c>
      <c r="T137" s="24">
        <f t="shared" si="34"/>
        <v>0.033078774638047835</v>
      </c>
      <c r="U137" s="24">
        <f t="shared" si="35"/>
        <v>0</v>
      </c>
      <c r="V137" s="24">
        <f t="shared" si="36"/>
        <v>0.1832583024059928</v>
      </c>
      <c r="W137" s="24">
        <f t="shared" si="37"/>
        <v>0.06516651354109422</v>
      </c>
      <c r="X137" s="24">
        <f t="shared" si="38"/>
        <v>0.012625577212235901</v>
      </c>
      <c r="Y137" s="24">
        <f t="shared" si="39"/>
        <v>0.0033604512819608856</v>
      </c>
      <c r="Z137" s="24">
        <f t="shared" si="40"/>
        <v>0</v>
      </c>
      <c r="AA137" s="24">
        <f t="shared" si="41"/>
        <v>0.34987222514975946</v>
      </c>
      <c r="AB137" s="24">
        <f t="shared" si="42"/>
        <v>0</v>
      </c>
      <c r="AC137" s="24">
        <f t="shared" si="43"/>
        <v>0.015130729931534385</v>
      </c>
      <c r="AD137" s="24">
        <f t="shared" si="44"/>
        <v>3.5868585583162116E-05</v>
      </c>
      <c r="AE137" s="24">
        <f t="shared" si="45"/>
        <v>0</v>
      </c>
      <c r="AF137" s="24">
        <f t="shared" si="46"/>
        <v>0.079681783437015</v>
      </c>
      <c r="AG137" s="24">
        <f t="shared" si="47"/>
        <v>0</v>
      </c>
      <c r="AH137" s="24">
        <f t="shared" si="48"/>
        <v>0.03210034558855404</v>
      </c>
      <c r="AI137" s="24">
        <f t="shared" si="49"/>
        <v>0.2256894282282223</v>
      </c>
      <c r="AJ137" s="24">
        <f t="shared" si="50"/>
        <v>1</v>
      </c>
    </row>
    <row r="138" spans="1:36" ht="16.5" customHeight="1">
      <c r="A138" s="8" t="s">
        <v>50</v>
      </c>
      <c r="B138" s="9">
        <v>2001</v>
      </c>
      <c r="C138" s="10">
        <v>113019.05</v>
      </c>
      <c r="D138" s="10">
        <v>0</v>
      </c>
      <c r="E138" s="10">
        <v>396153.22</v>
      </c>
      <c r="F138" s="10">
        <v>124184.64</v>
      </c>
      <c r="G138" s="10">
        <v>33757</v>
      </c>
      <c r="H138" s="10">
        <v>4418.12</v>
      </c>
      <c r="I138" s="10">
        <v>0</v>
      </c>
      <c r="J138" s="10">
        <v>789824.11</v>
      </c>
      <c r="K138" s="10">
        <v>0</v>
      </c>
      <c r="L138" s="10">
        <v>28413.15</v>
      </c>
      <c r="M138" s="10">
        <v>0</v>
      </c>
      <c r="N138" s="10">
        <v>0</v>
      </c>
      <c r="O138" s="10">
        <v>277813.77</v>
      </c>
      <c r="P138" s="10">
        <v>0</v>
      </c>
      <c r="Q138" s="10">
        <v>58586.37</v>
      </c>
      <c r="R138" s="10">
        <v>346852.08</v>
      </c>
      <c r="S138" s="10">
        <v>2173021.51</v>
      </c>
      <c r="T138" s="24">
        <f t="shared" si="34"/>
        <v>0.052010092619837904</v>
      </c>
      <c r="U138" s="24">
        <f t="shared" si="35"/>
        <v>0</v>
      </c>
      <c r="V138" s="24">
        <f t="shared" si="36"/>
        <v>0.1823052455656548</v>
      </c>
      <c r="W138" s="24">
        <f t="shared" si="37"/>
        <v>0.057148371255653155</v>
      </c>
      <c r="X138" s="24">
        <f t="shared" si="38"/>
        <v>0.015534590819581903</v>
      </c>
      <c r="Y138" s="24">
        <f t="shared" si="39"/>
        <v>0.0020331690135915867</v>
      </c>
      <c r="Z138" s="24">
        <f t="shared" si="40"/>
        <v>0</v>
      </c>
      <c r="AA138" s="24">
        <f t="shared" si="41"/>
        <v>0.3634681508513922</v>
      </c>
      <c r="AB138" s="24">
        <f t="shared" si="42"/>
        <v>0</v>
      </c>
      <c r="AC138" s="24">
        <f t="shared" si="43"/>
        <v>0.013075411296780033</v>
      </c>
      <c r="AD138" s="24">
        <f t="shared" si="44"/>
        <v>0</v>
      </c>
      <c r="AE138" s="24">
        <f t="shared" si="45"/>
        <v>0</v>
      </c>
      <c r="AF138" s="24">
        <f t="shared" si="46"/>
        <v>0.12784676484863697</v>
      </c>
      <c r="AG138" s="24">
        <f t="shared" si="47"/>
        <v>0</v>
      </c>
      <c r="AH138" s="24">
        <f t="shared" si="48"/>
        <v>0.026960786964322324</v>
      </c>
      <c r="AI138" s="24">
        <f t="shared" si="49"/>
        <v>0.1596174167645492</v>
      </c>
      <c r="AJ138" s="24">
        <f t="shared" si="50"/>
        <v>1.0000000000000002</v>
      </c>
    </row>
    <row r="139" spans="1:36" ht="16.5" customHeight="1">
      <c r="A139" s="3" t="s">
        <v>51</v>
      </c>
      <c r="B139" s="4">
        <v>1998</v>
      </c>
      <c r="C139" s="5">
        <v>67989.22</v>
      </c>
      <c r="D139" s="5">
        <v>0</v>
      </c>
      <c r="E139" s="5">
        <v>569157.39</v>
      </c>
      <c r="F139" s="5">
        <v>128389.16</v>
      </c>
      <c r="G139" s="5">
        <v>0</v>
      </c>
      <c r="H139" s="5">
        <v>0</v>
      </c>
      <c r="I139" s="5">
        <v>0</v>
      </c>
      <c r="J139" s="5">
        <v>1152966.94</v>
      </c>
      <c r="K139" s="5">
        <v>0</v>
      </c>
      <c r="L139" s="5">
        <v>0</v>
      </c>
      <c r="M139" s="5">
        <v>0</v>
      </c>
      <c r="N139" s="5">
        <v>0</v>
      </c>
      <c r="O139" s="5">
        <v>213682.91</v>
      </c>
      <c r="P139" s="5">
        <v>34759.27</v>
      </c>
      <c r="Q139" s="5">
        <v>15905</v>
      </c>
      <c r="R139" s="5">
        <v>694617.26</v>
      </c>
      <c r="S139" s="5">
        <v>2877467.15</v>
      </c>
      <c r="T139" s="24">
        <f t="shared" si="34"/>
        <v>0.023628148109353743</v>
      </c>
      <c r="U139" s="24">
        <f t="shared" si="35"/>
        <v>0</v>
      </c>
      <c r="V139" s="24">
        <f t="shared" si="36"/>
        <v>0.19779804957981884</v>
      </c>
      <c r="W139" s="24">
        <f t="shared" si="37"/>
        <v>0.04461880998363439</v>
      </c>
      <c r="X139" s="24">
        <f t="shared" si="38"/>
        <v>0</v>
      </c>
      <c r="Y139" s="24">
        <f t="shared" si="39"/>
        <v>0</v>
      </c>
      <c r="Z139" s="24">
        <f t="shared" si="40"/>
        <v>0</v>
      </c>
      <c r="AA139" s="24">
        <f t="shared" si="41"/>
        <v>0.4006881329644371</v>
      </c>
      <c r="AB139" s="24">
        <f t="shared" si="42"/>
        <v>0</v>
      </c>
      <c r="AC139" s="24">
        <f t="shared" si="43"/>
        <v>0</v>
      </c>
      <c r="AD139" s="24">
        <f t="shared" si="44"/>
        <v>0</v>
      </c>
      <c r="AE139" s="24">
        <f t="shared" si="45"/>
        <v>0</v>
      </c>
      <c r="AF139" s="24">
        <f t="shared" si="46"/>
        <v>0.07426076436702327</v>
      </c>
      <c r="AG139" s="24">
        <f t="shared" si="47"/>
        <v>0.012079814707875986</v>
      </c>
      <c r="AH139" s="24">
        <f t="shared" si="48"/>
        <v>0.005527430608547521</v>
      </c>
      <c r="AI139" s="24">
        <f t="shared" si="49"/>
        <v>0.2413988496793091</v>
      </c>
      <c r="AJ139" s="24">
        <f t="shared" si="50"/>
        <v>1</v>
      </c>
    </row>
    <row r="140" spans="1:36" ht="16.5" customHeight="1">
      <c r="A140" s="6" t="s">
        <v>51</v>
      </c>
      <c r="B140" s="7">
        <v>1999</v>
      </c>
      <c r="C140" s="5">
        <v>66497</v>
      </c>
      <c r="D140" s="5">
        <v>0</v>
      </c>
      <c r="E140" s="5">
        <v>561589.19</v>
      </c>
      <c r="F140" s="5">
        <v>190338.31</v>
      </c>
      <c r="G140" s="5">
        <v>0</v>
      </c>
      <c r="H140" s="5">
        <v>12505.89</v>
      </c>
      <c r="I140" s="5">
        <v>0</v>
      </c>
      <c r="J140" s="5">
        <v>1157657.4</v>
      </c>
      <c r="K140" s="5">
        <v>55675.79</v>
      </c>
      <c r="L140" s="5">
        <v>0</v>
      </c>
      <c r="M140" s="5">
        <v>0</v>
      </c>
      <c r="N140" s="5">
        <v>0</v>
      </c>
      <c r="O140" s="5">
        <v>261345.05</v>
      </c>
      <c r="P140" s="5">
        <v>43824.66</v>
      </c>
      <c r="Q140" s="5">
        <v>23700</v>
      </c>
      <c r="R140" s="5">
        <v>902288.61</v>
      </c>
      <c r="S140" s="5">
        <v>3275421.9</v>
      </c>
      <c r="T140" s="24">
        <f t="shared" si="34"/>
        <v>0.02030181211159393</v>
      </c>
      <c r="U140" s="24">
        <f t="shared" si="35"/>
        <v>0</v>
      </c>
      <c r="V140" s="24">
        <f t="shared" si="36"/>
        <v>0.17145552760699315</v>
      </c>
      <c r="W140" s="24">
        <f t="shared" si="37"/>
        <v>0.05811108181208656</v>
      </c>
      <c r="X140" s="24">
        <f t="shared" si="38"/>
        <v>0</v>
      </c>
      <c r="Y140" s="24">
        <f t="shared" si="39"/>
        <v>0.0038181005018010044</v>
      </c>
      <c r="Z140" s="24">
        <f t="shared" si="40"/>
        <v>0</v>
      </c>
      <c r="AA140" s="24">
        <f t="shared" si="41"/>
        <v>0.3534376441703586</v>
      </c>
      <c r="AB140" s="24">
        <f t="shared" si="42"/>
        <v>0.01699805145712679</v>
      </c>
      <c r="AC140" s="24">
        <f t="shared" si="43"/>
        <v>0</v>
      </c>
      <c r="AD140" s="24">
        <f t="shared" si="44"/>
        <v>0</v>
      </c>
      <c r="AE140" s="24">
        <f t="shared" si="45"/>
        <v>0</v>
      </c>
      <c r="AF140" s="24">
        <f t="shared" si="46"/>
        <v>0.07978973640006498</v>
      </c>
      <c r="AG140" s="24">
        <f t="shared" si="47"/>
        <v>0.013379851920755614</v>
      </c>
      <c r="AH140" s="24">
        <f t="shared" si="48"/>
        <v>0.007235709085293715</v>
      </c>
      <c r="AI140" s="24">
        <f t="shared" si="49"/>
        <v>0.2754724849339256</v>
      </c>
      <c r="AJ140" s="24">
        <f t="shared" si="50"/>
        <v>0.9999999999999999</v>
      </c>
    </row>
    <row r="141" spans="1:36" ht="16.5" customHeight="1">
      <c r="A141" s="3" t="s">
        <v>51</v>
      </c>
      <c r="B141" s="4">
        <v>2000</v>
      </c>
      <c r="C141" s="5">
        <v>73272.18</v>
      </c>
      <c r="D141" s="5">
        <v>0</v>
      </c>
      <c r="E141" s="5">
        <v>594090.16</v>
      </c>
      <c r="F141" s="5">
        <v>202253.11</v>
      </c>
      <c r="G141" s="5">
        <v>0</v>
      </c>
      <c r="H141" s="5">
        <v>16316.32</v>
      </c>
      <c r="I141" s="5">
        <v>0</v>
      </c>
      <c r="J141" s="5">
        <v>1329490.8</v>
      </c>
      <c r="K141" s="5">
        <v>21614.41</v>
      </c>
      <c r="L141" s="5">
        <v>0</v>
      </c>
      <c r="M141" s="5">
        <v>3000</v>
      </c>
      <c r="N141" s="5">
        <v>0</v>
      </c>
      <c r="O141" s="5">
        <v>303068.66</v>
      </c>
      <c r="P141" s="5">
        <v>46902.66</v>
      </c>
      <c r="Q141" s="5">
        <v>53800</v>
      </c>
      <c r="R141" s="5">
        <v>1072519.62</v>
      </c>
      <c r="S141" s="5">
        <v>3716327.92</v>
      </c>
      <c r="T141" s="24">
        <f t="shared" si="34"/>
        <v>0.0197162848858612</v>
      </c>
      <c r="U141" s="24">
        <f t="shared" si="35"/>
        <v>0</v>
      </c>
      <c r="V141" s="24">
        <f t="shared" si="36"/>
        <v>0.15985945610526212</v>
      </c>
      <c r="W141" s="24">
        <f t="shared" si="37"/>
        <v>0.05442283736899084</v>
      </c>
      <c r="X141" s="24">
        <f t="shared" si="38"/>
        <v>0</v>
      </c>
      <c r="Y141" s="24">
        <f t="shared" si="39"/>
        <v>0.004390441411854743</v>
      </c>
      <c r="Z141" s="24">
        <f t="shared" si="40"/>
        <v>0</v>
      </c>
      <c r="AA141" s="24">
        <f t="shared" si="41"/>
        <v>0.3577431347877396</v>
      </c>
      <c r="AB141" s="24">
        <f t="shared" si="42"/>
        <v>0.005816066414289943</v>
      </c>
      <c r="AC141" s="24">
        <f t="shared" si="43"/>
        <v>0</v>
      </c>
      <c r="AD141" s="24">
        <f t="shared" si="44"/>
        <v>0.0008072484626168296</v>
      </c>
      <c r="AE141" s="24">
        <f t="shared" si="45"/>
        <v>0</v>
      </c>
      <c r="AF141" s="24">
        <f t="shared" si="46"/>
        <v>0.08155056995078087</v>
      </c>
      <c r="AG141" s="24">
        <f t="shared" si="47"/>
        <v>0.01262070005921329</v>
      </c>
      <c r="AH141" s="24">
        <f t="shared" si="48"/>
        <v>0.014476655762928477</v>
      </c>
      <c r="AI141" s="24">
        <f t="shared" si="49"/>
        <v>0.2885966047904621</v>
      </c>
      <c r="AJ141" s="24">
        <f t="shared" si="50"/>
        <v>1</v>
      </c>
    </row>
    <row r="142" spans="1:36" ht="16.5" customHeight="1">
      <c r="A142" s="3" t="s">
        <v>51</v>
      </c>
      <c r="B142" s="4">
        <v>2001</v>
      </c>
      <c r="C142" s="5">
        <v>93804.7</v>
      </c>
      <c r="D142" s="5">
        <v>0</v>
      </c>
      <c r="E142" s="5">
        <v>709454.79</v>
      </c>
      <c r="F142" s="5">
        <v>182231.35</v>
      </c>
      <c r="G142" s="5">
        <v>0</v>
      </c>
      <c r="H142" s="5">
        <v>18077.1</v>
      </c>
      <c r="I142" s="5">
        <v>0</v>
      </c>
      <c r="J142" s="5">
        <v>1404184.97</v>
      </c>
      <c r="K142" s="5">
        <v>12884.3</v>
      </c>
      <c r="L142" s="5">
        <v>39097.73</v>
      </c>
      <c r="M142" s="5">
        <v>169395.22</v>
      </c>
      <c r="N142" s="5">
        <v>0</v>
      </c>
      <c r="O142" s="5">
        <v>388335.2</v>
      </c>
      <c r="P142" s="5">
        <v>74657.03</v>
      </c>
      <c r="Q142" s="5">
        <v>69400</v>
      </c>
      <c r="R142" s="5">
        <v>1371565.96</v>
      </c>
      <c r="S142" s="5">
        <v>4533088.35</v>
      </c>
      <c r="T142" s="24">
        <f t="shared" si="34"/>
        <v>0.02069333151205844</v>
      </c>
      <c r="U142" s="24">
        <f t="shared" si="35"/>
        <v>0</v>
      </c>
      <c r="V142" s="24">
        <f t="shared" si="36"/>
        <v>0.15650583779157978</v>
      </c>
      <c r="W142" s="24">
        <f t="shared" si="37"/>
        <v>0.04020026435178569</v>
      </c>
      <c r="X142" s="24">
        <f t="shared" si="38"/>
        <v>0</v>
      </c>
      <c r="Y142" s="24">
        <f t="shared" si="39"/>
        <v>0.003987811091305997</v>
      </c>
      <c r="Z142" s="24">
        <f t="shared" si="40"/>
        <v>0</v>
      </c>
      <c r="AA142" s="24">
        <f t="shared" si="41"/>
        <v>0.3097634243109336</v>
      </c>
      <c r="AB142" s="24">
        <f t="shared" si="42"/>
        <v>0.0028422785979893817</v>
      </c>
      <c r="AC142" s="24">
        <f t="shared" si="43"/>
        <v>0.008624965361639158</v>
      </c>
      <c r="AD142" s="24">
        <f t="shared" si="44"/>
        <v>0.037368612063340884</v>
      </c>
      <c r="AE142" s="24">
        <f t="shared" si="45"/>
        <v>0</v>
      </c>
      <c r="AF142" s="24">
        <f t="shared" si="46"/>
        <v>0.08566680594257556</v>
      </c>
      <c r="AG142" s="24">
        <f t="shared" si="47"/>
        <v>0.01646935251107559</v>
      </c>
      <c r="AH142" s="24">
        <f t="shared" si="48"/>
        <v>0.015309650869699022</v>
      </c>
      <c r="AI142" s="24">
        <f t="shared" si="49"/>
        <v>0.3025676655960169</v>
      </c>
      <c r="AJ142" s="24">
        <f t="shared" si="50"/>
        <v>1</v>
      </c>
    </row>
    <row r="143" spans="1:36" ht="16.5" customHeight="1">
      <c r="A143" s="8" t="s">
        <v>52</v>
      </c>
      <c r="B143" s="9">
        <v>1998</v>
      </c>
      <c r="C143" s="10">
        <v>332078.33</v>
      </c>
      <c r="D143" s="10">
        <v>0</v>
      </c>
      <c r="E143" s="10">
        <v>2635591.01</v>
      </c>
      <c r="F143" s="10">
        <v>316117.3</v>
      </c>
      <c r="G143" s="10">
        <v>0</v>
      </c>
      <c r="H143" s="10">
        <v>4643</v>
      </c>
      <c r="I143" s="10">
        <v>44495</v>
      </c>
      <c r="J143" s="10">
        <v>2515716.46</v>
      </c>
      <c r="K143" s="10">
        <v>0</v>
      </c>
      <c r="L143" s="10">
        <v>177607</v>
      </c>
      <c r="M143" s="10">
        <v>0</v>
      </c>
      <c r="N143" s="10">
        <v>0</v>
      </c>
      <c r="O143" s="10">
        <v>435785.93</v>
      </c>
      <c r="P143" s="10">
        <v>0</v>
      </c>
      <c r="Q143" s="10">
        <v>278905.74</v>
      </c>
      <c r="R143" s="10">
        <v>1080657.47</v>
      </c>
      <c r="S143" s="10">
        <v>7821597.24</v>
      </c>
      <c r="T143" s="24">
        <f t="shared" si="34"/>
        <v>0.04245658780558739</v>
      </c>
      <c r="U143" s="24">
        <f t="shared" si="35"/>
        <v>0</v>
      </c>
      <c r="V143" s="24">
        <f t="shared" si="36"/>
        <v>0.33696327350141075</v>
      </c>
      <c r="W143" s="24">
        <f t="shared" si="37"/>
        <v>0.04041595217705175</v>
      </c>
      <c r="X143" s="24">
        <f t="shared" si="38"/>
        <v>0</v>
      </c>
      <c r="Y143" s="24">
        <f t="shared" si="39"/>
        <v>0.0005936127695575386</v>
      </c>
      <c r="Z143" s="24">
        <f t="shared" si="40"/>
        <v>0.005688735770291337</v>
      </c>
      <c r="AA143" s="24">
        <f t="shared" si="41"/>
        <v>0.32163717752360255</v>
      </c>
      <c r="AB143" s="24">
        <f t="shared" si="42"/>
        <v>0</v>
      </c>
      <c r="AC143" s="24">
        <f t="shared" si="43"/>
        <v>0.022707254611847028</v>
      </c>
      <c r="AD143" s="24">
        <f t="shared" si="44"/>
        <v>0</v>
      </c>
      <c r="AE143" s="24">
        <f t="shared" si="45"/>
        <v>0</v>
      </c>
      <c r="AF143" s="24">
        <f t="shared" si="46"/>
        <v>0.055715721051369294</v>
      </c>
      <c r="AG143" s="24">
        <f t="shared" si="47"/>
        <v>0</v>
      </c>
      <c r="AH143" s="24">
        <f t="shared" si="48"/>
        <v>0.035658412398641995</v>
      </c>
      <c r="AI143" s="24">
        <f t="shared" si="49"/>
        <v>0.13816327239064025</v>
      </c>
      <c r="AJ143" s="24">
        <f t="shared" si="50"/>
        <v>0.9999999999999998</v>
      </c>
    </row>
    <row r="144" spans="1:36" ht="16.5" customHeight="1">
      <c r="A144" s="11" t="s">
        <v>52</v>
      </c>
      <c r="B144" s="12">
        <v>1999</v>
      </c>
      <c r="C144" s="10">
        <v>381549.83</v>
      </c>
      <c r="D144" s="10">
        <v>0</v>
      </c>
      <c r="E144" s="10">
        <v>2954352.89</v>
      </c>
      <c r="F144" s="10">
        <v>155695.78</v>
      </c>
      <c r="G144" s="10">
        <v>0</v>
      </c>
      <c r="H144" s="10">
        <v>0</v>
      </c>
      <c r="I144" s="10">
        <v>49967</v>
      </c>
      <c r="J144" s="10">
        <v>3765842.81</v>
      </c>
      <c r="K144" s="10">
        <v>0</v>
      </c>
      <c r="L144" s="10">
        <v>755179.56</v>
      </c>
      <c r="M144" s="10">
        <v>125542.36</v>
      </c>
      <c r="N144" s="10">
        <v>0</v>
      </c>
      <c r="O144" s="10">
        <v>1153246.05</v>
      </c>
      <c r="P144" s="10">
        <v>0</v>
      </c>
      <c r="Q144" s="10">
        <v>260997.59</v>
      </c>
      <c r="R144" s="10">
        <v>1312490.81</v>
      </c>
      <c r="S144" s="10">
        <v>10914864.680000002</v>
      </c>
      <c r="T144" s="24">
        <f t="shared" si="34"/>
        <v>0.03495689971302512</v>
      </c>
      <c r="U144" s="24">
        <f t="shared" si="35"/>
        <v>0</v>
      </c>
      <c r="V144" s="24">
        <f t="shared" si="36"/>
        <v>0.2706724248641807</v>
      </c>
      <c r="W144" s="24">
        <f t="shared" si="37"/>
        <v>0.014264563470520275</v>
      </c>
      <c r="X144" s="24">
        <f t="shared" si="38"/>
        <v>0</v>
      </c>
      <c r="Y144" s="24">
        <f t="shared" si="39"/>
        <v>0</v>
      </c>
      <c r="Z144" s="24">
        <f t="shared" si="40"/>
        <v>0.004577885431008385</v>
      </c>
      <c r="AA144" s="24">
        <f t="shared" si="41"/>
        <v>0.34501965167744064</v>
      </c>
      <c r="AB144" s="24">
        <f t="shared" si="42"/>
        <v>0</v>
      </c>
      <c r="AC144" s="24">
        <f t="shared" si="43"/>
        <v>0.06918817430542804</v>
      </c>
      <c r="AD144" s="24">
        <f t="shared" si="44"/>
        <v>0.011501962111361693</v>
      </c>
      <c r="AE144" s="24">
        <f t="shared" si="45"/>
        <v>0</v>
      </c>
      <c r="AF144" s="24">
        <f t="shared" si="46"/>
        <v>0.1056583002914517</v>
      </c>
      <c r="AG144" s="24">
        <f t="shared" si="47"/>
        <v>0</v>
      </c>
      <c r="AH144" s="24">
        <f t="shared" si="48"/>
        <v>0.023912123297162118</v>
      </c>
      <c r="AI144" s="24">
        <f t="shared" si="49"/>
        <v>0.12024801483842124</v>
      </c>
      <c r="AJ144" s="24">
        <f t="shared" si="50"/>
        <v>1</v>
      </c>
    </row>
    <row r="145" spans="1:36" ht="16.5" customHeight="1">
      <c r="A145" s="8" t="s">
        <v>52</v>
      </c>
      <c r="B145" s="9">
        <v>2000</v>
      </c>
      <c r="C145" s="10">
        <v>440272.45</v>
      </c>
      <c r="D145" s="10">
        <v>0</v>
      </c>
      <c r="E145" s="10">
        <v>3362148.35</v>
      </c>
      <c r="F145" s="10">
        <v>347723.59</v>
      </c>
      <c r="G145" s="10">
        <v>0</v>
      </c>
      <c r="H145" s="10">
        <v>0</v>
      </c>
      <c r="I145" s="10">
        <v>49805</v>
      </c>
      <c r="J145" s="10">
        <v>3977151.03</v>
      </c>
      <c r="K145" s="10">
        <v>0</v>
      </c>
      <c r="L145" s="10">
        <v>678348.13</v>
      </c>
      <c r="M145" s="10">
        <v>53235</v>
      </c>
      <c r="N145" s="10">
        <v>0</v>
      </c>
      <c r="O145" s="10">
        <v>984301.74</v>
      </c>
      <c r="P145" s="10">
        <v>0</v>
      </c>
      <c r="Q145" s="10">
        <v>559766.79</v>
      </c>
      <c r="R145" s="10">
        <v>3282161.63</v>
      </c>
      <c r="S145" s="10">
        <v>13734913.71</v>
      </c>
      <c r="T145" s="24">
        <f t="shared" si="34"/>
        <v>0.03205498478519382</v>
      </c>
      <c r="U145" s="24">
        <f t="shared" si="35"/>
        <v>0</v>
      </c>
      <c r="V145" s="24">
        <f t="shared" si="36"/>
        <v>0.24478845815770325</v>
      </c>
      <c r="W145" s="24">
        <f t="shared" si="37"/>
        <v>0.025316765532122153</v>
      </c>
      <c r="X145" s="24">
        <f t="shared" si="38"/>
        <v>0</v>
      </c>
      <c r="Y145" s="24">
        <f t="shared" si="39"/>
        <v>0</v>
      </c>
      <c r="Z145" s="24">
        <f t="shared" si="40"/>
        <v>0.003626160385975952</v>
      </c>
      <c r="AA145" s="24">
        <f t="shared" si="41"/>
        <v>0.2895650539911546</v>
      </c>
      <c r="AB145" s="24">
        <f t="shared" si="42"/>
        <v>0</v>
      </c>
      <c r="AC145" s="24">
        <f t="shared" si="43"/>
        <v>0.049388597869829645</v>
      </c>
      <c r="AD145" s="24">
        <f t="shared" si="44"/>
        <v>0.003875888929774718</v>
      </c>
      <c r="AE145" s="24">
        <f t="shared" si="45"/>
        <v>0</v>
      </c>
      <c r="AF145" s="24">
        <f t="shared" si="46"/>
        <v>0.07166420996757758</v>
      </c>
      <c r="AG145" s="24">
        <f t="shared" si="47"/>
        <v>0</v>
      </c>
      <c r="AH145" s="24">
        <f t="shared" si="48"/>
        <v>0.04075502779405521</v>
      </c>
      <c r="AI145" s="24">
        <f t="shared" si="49"/>
        <v>0.23896485258661299</v>
      </c>
      <c r="AJ145" s="24">
        <f t="shared" si="50"/>
        <v>1</v>
      </c>
    </row>
    <row r="146" spans="1:36" ht="16.5" customHeight="1">
      <c r="A146" s="8" t="s">
        <v>52</v>
      </c>
      <c r="B146" s="9">
        <v>2001</v>
      </c>
      <c r="C146" s="10">
        <v>521538.36</v>
      </c>
      <c r="D146" s="10">
        <v>0</v>
      </c>
      <c r="E146" s="10">
        <v>3932329.66</v>
      </c>
      <c r="F146" s="10">
        <v>299457.46</v>
      </c>
      <c r="G146" s="10">
        <v>0</v>
      </c>
      <c r="H146" s="10">
        <v>0</v>
      </c>
      <c r="I146" s="10">
        <v>59593</v>
      </c>
      <c r="J146" s="10">
        <v>5005580.45</v>
      </c>
      <c r="K146" s="10">
        <v>0</v>
      </c>
      <c r="L146" s="10">
        <v>490799.66</v>
      </c>
      <c r="M146" s="10">
        <v>151805.2</v>
      </c>
      <c r="N146" s="10">
        <v>0</v>
      </c>
      <c r="O146" s="10">
        <v>1445123.86</v>
      </c>
      <c r="P146" s="10">
        <v>0</v>
      </c>
      <c r="Q146" s="10">
        <v>644353.26</v>
      </c>
      <c r="R146" s="10">
        <v>2437127.12</v>
      </c>
      <c r="S146" s="10">
        <v>14987708.03</v>
      </c>
      <c r="T146" s="24">
        <f t="shared" si="34"/>
        <v>0.03479773951801488</v>
      </c>
      <c r="U146" s="24">
        <f t="shared" si="35"/>
        <v>0</v>
      </c>
      <c r="V146" s="24">
        <f t="shared" si="36"/>
        <v>0.26237031386846416</v>
      </c>
      <c r="W146" s="24">
        <f t="shared" si="37"/>
        <v>0.019980203737662485</v>
      </c>
      <c r="X146" s="24">
        <f t="shared" si="38"/>
        <v>0</v>
      </c>
      <c r="Y146" s="24">
        <f t="shared" si="39"/>
        <v>0</v>
      </c>
      <c r="Z146" s="24">
        <f t="shared" si="40"/>
        <v>0.003976124960582115</v>
      </c>
      <c r="AA146" s="24">
        <f t="shared" si="41"/>
        <v>0.3339790473620536</v>
      </c>
      <c r="AB146" s="24">
        <f t="shared" si="42"/>
        <v>0</v>
      </c>
      <c r="AC146" s="24">
        <f t="shared" si="43"/>
        <v>0.03274681218886808</v>
      </c>
      <c r="AD146" s="24">
        <f t="shared" si="44"/>
        <v>0.010128646734786974</v>
      </c>
      <c r="AE146" s="24">
        <f t="shared" si="45"/>
        <v>0</v>
      </c>
      <c r="AF146" s="24">
        <f t="shared" si="46"/>
        <v>0.09642060394473805</v>
      </c>
      <c r="AG146" s="24">
        <f t="shared" si="47"/>
        <v>0</v>
      </c>
      <c r="AH146" s="24">
        <f t="shared" si="48"/>
        <v>0.042992114518793444</v>
      </c>
      <c r="AI146" s="24">
        <f t="shared" si="49"/>
        <v>0.16260839316603637</v>
      </c>
      <c r="AJ146" s="24">
        <f t="shared" si="50"/>
        <v>1.0000000000000002</v>
      </c>
    </row>
    <row r="147" spans="1:36" ht="16.5" customHeight="1">
      <c r="A147" s="3" t="s">
        <v>53</v>
      </c>
      <c r="B147" s="4">
        <v>1998</v>
      </c>
      <c r="C147" s="5">
        <v>3702512.32</v>
      </c>
      <c r="D147" s="5">
        <v>0</v>
      </c>
      <c r="E147" s="5">
        <v>25635815.4</v>
      </c>
      <c r="F147" s="5">
        <v>509198.4</v>
      </c>
      <c r="G147" s="5">
        <v>0</v>
      </c>
      <c r="H147" s="5">
        <v>114679.63</v>
      </c>
      <c r="I147" s="5">
        <v>0</v>
      </c>
      <c r="J147" s="5">
        <v>39699644.01</v>
      </c>
      <c r="K147" s="5">
        <v>0</v>
      </c>
      <c r="L147" s="5">
        <v>10287222.55</v>
      </c>
      <c r="M147" s="5">
        <v>1423483.28</v>
      </c>
      <c r="N147" s="5">
        <v>0</v>
      </c>
      <c r="O147" s="5">
        <v>9058719.67</v>
      </c>
      <c r="P147" s="5">
        <v>2538868.15</v>
      </c>
      <c r="Q147" s="5">
        <v>10285696.61</v>
      </c>
      <c r="R147" s="5">
        <v>7963302.68</v>
      </c>
      <c r="S147" s="5">
        <v>111219142.69999999</v>
      </c>
      <c r="T147" s="24">
        <f t="shared" si="34"/>
        <v>0.03329024329909711</v>
      </c>
      <c r="U147" s="24">
        <f t="shared" si="35"/>
        <v>0</v>
      </c>
      <c r="V147" s="24">
        <f t="shared" si="36"/>
        <v>0.23049822879096873</v>
      </c>
      <c r="W147" s="24">
        <f t="shared" si="37"/>
        <v>0.004578334157578434</v>
      </c>
      <c r="X147" s="24">
        <f t="shared" si="38"/>
        <v>0</v>
      </c>
      <c r="Y147" s="24">
        <f t="shared" si="39"/>
        <v>0.0010311141339160855</v>
      </c>
      <c r="Z147" s="24">
        <f t="shared" si="40"/>
        <v>0</v>
      </c>
      <c r="AA147" s="24">
        <f t="shared" si="41"/>
        <v>0.3569497394624316</v>
      </c>
      <c r="AB147" s="24">
        <f t="shared" si="42"/>
        <v>0</v>
      </c>
      <c r="AC147" s="24">
        <f t="shared" si="43"/>
        <v>0.09249507144420743</v>
      </c>
      <c r="AD147" s="24">
        <f t="shared" si="44"/>
        <v>0.012798905345275604</v>
      </c>
      <c r="AE147" s="24">
        <f t="shared" si="45"/>
        <v>0</v>
      </c>
      <c r="AF147" s="24">
        <f t="shared" si="46"/>
        <v>0.08144928516878418</v>
      </c>
      <c r="AG147" s="24">
        <f t="shared" si="47"/>
        <v>0.0228276184150087</v>
      </c>
      <c r="AH147" s="24">
        <f t="shared" si="48"/>
        <v>0.09248135132406483</v>
      </c>
      <c r="AI147" s="24">
        <f t="shared" si="49"/>
        <v>0.07160010845866735</v>
      </c>
      <c r="AJ147" s="24">
        <f t="shared" si="50"/>
        <v>1</v>
      </c>
    </row>
    <row r="148" spans="1:36" ht="16.5" customHeight="1">
      <c r="A148" s="6" t="s">
        <v>53</v>
      </c>
      <c r="B148" s="7">
        <v>1999</v>
      </c>
      <c r="C148" s="5">
        <v>4472497.29</v>
      </c>
      <c r="D148" s="5">
        <v>0</v>
      </c>
      <c r="E148" s="5">
        <v>25079906.07</v>
      </c>
      <c r="F148" s="5">
        <v>634748.91</v>
      </c>
      <c r="G148" s="5">
        <v>0</v>
      </c>
      <c r="H148" s="5">
        <v>97192.87</v>
      </c>
      <c r="I148" s="5">
        <v>0</v>
      </c>
      <c r="J148" s="5">
        <v>52560045.43</v>
      </c>
      <c r="K148" s="5">
        <v>0</v>
      </c>
      <c r="L148" s="5">
        <v>7550809.44</v>
      </c>
      <c r="M148" s="5">
        <v>829708.69</v>
      </c>
      <c r="N148" s="5">
        <v>0</v>
      </c>
      <c r="O148" s="5">
        <v>16391601.95</v>
      </c>
      <c r="P148" s="5">
        <v>8009.84</v>
      </c>
      <c r="Q148" s="5">
        <v>9064580.3</v>
      </c>
      <c r="R148" s="5">
        <v>17062048.32</v>
      </c>
      <c r="S148" s="5">
        <v>133751149.10999998</v>
      </c>
      <c r="T148" s="24">
        <f t="shared" si="34"/>
        <v>0.03343894478485352</v>
      </c>
      <c r="U148" s="24">
        <f t="shared" si="35"/>
        <v>0</v>
      </c>
      <c r="V148" s="24">
        <f t="shared" si="36"/>
        <v>0.18751170540877907</v>
      </c>
      <c r="W148" s="24">
        <f t="shared" si="37"/>
        <v>0.004745745470029331</v>
      </c>
      <c r="X148" s="24">
        <f t="shared" si="38"/>
        <v>0</v>
      </c>
      <c r="Y148" s="24">
        <f t="shared" si="39"/>
        <v>0.0007266694203880549</v>
      </c>
      <c r="Z148" s="24">
        <f t="shared" si="40"/>
        <v>0</v>
      </c>
      <c r="AA148" s="24">
        <f t="shared" si="41"/>
        <v>0.3929689260970268</v>
      </c>
      <c r="AB148" s="24">
        <f t="shared" si="42"/>
        <v>0</v>
      </c>
      <c r="AC148" s="24">
        <f t="shared" si="43"/>
        <v>0.05645416499405208</v>
      </c>
      <c r="AD148" s="24">
        <f t="shared" si="44"/>
        <v>0.00620337616178257</v>
      </c>
      <c r="AE148" s="24">
        <f t="shared" si="45"/>
        <v>0</v>
      </c>
      <c r="AF148" s="24">
        <f t="shared" si="46"/>
        <v>0.12255298035996066</v>
      </c>
      <c r="AG148" s="24">
        <f t="shared" si="47"/>
        <v>5.9886139695237503E-05</v>
      </c>
      <c r="AH148" s="24">
        <f t="shared" si="48"/>
        <v>0.06777198072926524</v>
      </c>
      <c r="AI148" s="24">
        <f t="shared" si="49"/>
        <v>0.12756562043416753</v>
      </c>
      <c r="AJ148" s="24">
        <f t="shared" si="50"/>
        <v>1</v>
      </c>
    </row>
    <row r="149" spans="1:36" ht="16.5" customHeight="1">
      <c r="A149" s="3" t="s">
        <v>53</v>
      </c>
      <c r="B149" s="4">
        <v>2000</v>
      </c>
      <c r="C149" s="5">
        <v>4873396.34</v>
      </c>
      <c r="D149" s="5">
        <v>0</v>
      </c>
      <c r="E149" s="5">
        <v>20033934.69</v>
      </c>
      <c r="F149" s="5">
        <v>697833.06</v>
      </c>
      <c r="G149" s="5">
        <v>0</v>
      </c>
      <c r="H149" s="5">
        <v>148771.82</v>
      </c>
      <c r="I149" s="5">
        <v>0</v>
      </c>
      <c r="J149" s="5">
        <v>50092535.160000004</v>
      </c>
      <c r="K149" s="5">
        <v>0</v>
      </c>
      <c r="L149" s="5">
        <v>8446130.53</v>
      </c>
      <c r="M149" s="5">
        <v>1220063.16</v>
      </c>
      <c r="N149" s="5">
        <v>0</v>
      </c>
      <c r="O149" s="5">
        <v>16423213.46</v>
      </c>
      <c r="P149" s="5">
        <v>762398.7</v>
      </c>
      <c r="Q149" s="5">
        <v>8504992.88</v>
      </c>
      <c r="R149" s="5">
        <v>26612888.46</v>
      </c>
      <c r="S149" s="5">
        <v>137816158.26</v>
      </c>
      <c r="T149" s="24">
        <f t="shared" si="34"/>
        <v>0.03536157444474682</v>
      </c>
      <c r="U149" s="24">
        <f t="shared" si="35"/>
        <v>0</v>
      </c>
      <c r="V149" s="24">
        <f t="shared" si="36"/>
        <v>0.145367095868429</v>
      </c>
      <c r="W149" s="24">
        <f t="shared" si="37"/>
        <v>0.005063506839912692</v>
      </c>
      <c r="X149" s="24">
        <f t="shared" si="38"/>
        <v>0</v>
      </c>
      <c r="Y149" s="24">
        <f t="shared" si="39"/>
        <v>0.0010794947550296053</v>
      </c>
      <c r="Z149" s="24">
        <f t="shared" si="40"/>
        <v>0</v>
      </c>
      <c r="AA149" s="24">
        <f t="shared" si="41"/>
        <v>0.363473599848117</v>
      </c>
      <c r="AB149" s="24">
        <f t="shared" si="42"/>
        <v>0</v>
      </c>
      <c r="AC149" s="24">
        <f t="shared" si="43"/>
        <v>0.06128548812154358</v>
      </c>
      <c r="AD149" s="24">
        <f t="shared" si="44"/>
        <v>0.008852831013459713</v>
      </c>
      <c r="AE149" s="24">
        <f t="shared" si="45"/>
        <v>0</v>
      </c>
      <c r="AF149" s="24">
        <f t="shared" si="46"/>
        <v>0.1191675465877988</v>
      </c>
      <c r="AG149" s="24">
        <f t="shared" si="47"/>
        <v>0.005531997913928791</v>
      </c>
      <c r="AH149" s="24">
        <f t="shared" si="48"/>
        <v>0.06171259587685449</v>
      </c>
      <c r="AI149" s="24">
        <f t="shared" si="49"/>
        <v>0.1931042687301796</v>
      </c>
      <c r="AJ149" s="24">
        <f t="shared" si="50"/>
        <v>1</v>
      </c>
    </row>
    <row r="150" spans="1:36" ht="16.5" customHeight="1">
      <c r="A150" s="3" t="s">
        <v>53</v>
      </c>
      <c r="B150" s="4">
        <v>2001</v>
      </c>
      <c r="C150" s="5">
        <v>5223820.87</v>
      </c>
      <c r="D150" s="5">
        <v>0</v>
      </c>
      <c r="E150" s="5">
        <v>28399530.38</v>
      </c>
      <c r="F150" s="5">
        <v>863610.33</v>
      </c>
      <c r="G150" s="5">
        <v>0</v>
      </c>
      <c r="H150" s="5">
        <v>358056.86</v>
      </c>
      <c r="I150" s="5">
        <v>0</v>
      </c>
      <c r="J150" s="5">
        <v>56985800.29</v>
      </c>
      <c r="K150" s="5">
        <v>0</v>
      </c>
      <c r="L150" s="5">
        <v>10579830.45</v>
      </c>
      <c r="M150" s="5">
        <v>1392200.67</v>
      </c>
      <c r="N150" s="5">
        <v>0</v>
      </c>
      <c r="O150" s="5">
        <v>22673570.37</v>
      </c>
      <c r="P150" s="5">
        <v>1107431.14</v>
      </c>
      <c r="Q150" s="5">
        <v>9092866.15</v>
      </c>
      <c r="R150" s="5">
        <v>18384101.01</v>
      </c>
      <c r="S150" s="5">
        <v>155060818.52</v>
      </c>
      <c r="T150" s="24">
        <f t="shared" si="34"/>
        <v>0.03368885138011975</v>
      </c>
      <c r="U150" s="24">
        <f t="shared" si="35"/>
        <v>0</v>
      </c>
      <c r="V150" s="24">
        <f t="shared" si="36"/>
        <v>0.18315091233919276</v>
      </c>
      <c r="W150" s="24">
        <f t="shared" si="37"/>
        <v>0.0055694942039056115</v>
      </c>
      <c r="X150" s="24">
        <f t="shared" si="38"/>
        <v>0</v>
      </c>
      <c r="Y150" s="24">
        <f t="shared" si="39"/>
        <v>0.002309138204077113</v>
      </c>
      <c r="Z150" s="24">
        <f t="shared" si="40"/>
        <v>0</v>
      </c>
      <c r="AA150" s="24">
        <f t="shared" si="41"/>
        <v>0.3675061232999352</v>
      </c>
      <c r="AB150" s="24">
        <f t="shared" si="42"/>
        <v>0</v>
      </c>
      <c r="AC150" s="24">
        <f t="shared" si="43"/>
        <v>0.06823019864709017</v>
      </c>
      <c r="AD150" s="24">
        <f t="shared" si="44"/>
        <v>0.008978416877248919</v>
      </c>
      <c r="AE150" s="24">
        <f t="shared" si="45"/>
        <v>0</v>
      </c>
      <c r="AF150" s="24">
        <f t="shared" si="46"/>
        <v>0.14622372425485117</v>
      </c>
      <c r="AG150" s="24">
        <f t="shared" si="47"/>
        <v>0.007141914705275218</v>
      </c>
      <c r="AH150" s="24">
        <f t="shared" si="48"/>
        <v>0.058640643308787814</v>
      </c>
      <c r="AI150" s="24">
        <f t="shared" si="49"/>
        <v>0.11856058277951621</v>
      </c>
      <c r="AJ150" s="24">
        <f t="shared" si="50"/>
        <v>0.9999999999999999</v>
      </c>
    </row>
    <row r="151" spans="1:36" ht="16.5" customHeight="1">
      <c r="A151" s="8" t="s">
        <v>54</v>
      </c>
      <c r="B151" s="9">
        <v>1998</v>
      </c>
      <c r="C151" s="10">
        <v>149893.38</v>
      </c>
      <c r="D151" s="10">
        <v>0</v>
      </c>
      <c r="E151" s="10">
        <v>215851.05</v>
      </c>
      <c r="F151" s="10">
        <v>170811.28</v>
      </c>
      <c r="G151" s="10">
        <v>22658.86</v>
      </c>
      <c r="H151" s="10">
        <v>0</v>
      </c>
      <c r="I151" s="10">
        <v>11831</v>
      </c>
      <c r="J151" s="10">
        <v>511650.59</v>
      </c>
      <c r="K151" s="10">
        <v>5956.8</v>
      </c>
      <c r="L151" s="10">
        <v>7628.15</v>
      </c>
      <c r="M151" s="10">
        <v>0</v>
      </c>
      <c r="N151" s="10">
        <v>0</v>
      </c>
      <c r="O151" s="10">
        <v>152722.47</v>
      </c>
      <c r="P151" s="10">
        <v>0</v>
      </c>
      <c r="Q151" s="10">
        <v>50225.07</v>
      </c>
      <c r="R151" s="10">
        <v>348251.04</v>
      </c>
      <c r="S151" s="10">
        <v>1647479.69</v>
      </c>
      <c r="T151" s="24">
        <f t="shared" si="34"/>
        <v>0.09098344635738727</v>
      </c>
      <c r="U151" s="24">
        <f t="shared" si="35"/>
        <v>0</v>
      </c>
      <c r="V151" s="24">
        <f t="shared" si="36"/>
        <v>0.13101894445812562</v>
      </c>
      <c r="W151" s="24">
        <f t="shared" si="37"/>
        <v>0.10368035553749376</v>
      </c>
      <c r="X151" s="24">
        <f t="shared" si="38"/>
        <v>0.013753650583698547</v>
      </c>
      <c r="Y151" s="24">
        <f t="shared" si="39"/>
        <v>0</v>
      </c>
      <c r="Z151" s="24">
        <f t="shared" si="40"/>
        <v>0.007181272140599196</v>
      </c>
      <c r="AA151" s="24">
        <f t="shared" si="41"/>
        <v>0.3105656434526365</v>
      </c>
      <c r="AB151" s="24">
        <f t="shared" si="42"/>
        <v>0.0036157046646201753</v>
      </c>
      <c r="AC151" s="24">
        <f t="shared" si="43"/>
        <v>0.004630193650520815</v>
      </c>
      <c r="AD151" s="24">
        <f t="shared" si="44"/>
        <v>0</v>
      </c>
      <c r="AE151" s="24">
        <f t="shared" si="45"/>
        <v>0</v>
      </c>
      <c r="AF151" s="24">
        <f t="shared" si="46"/>
        <v>0.09270066934785703</v>
      </c>
      <c r="AG151" s="24">
        <f t="shared" si="47"/>
        <v>0</v>
      </c>
      <c r="AH151" s="24">
        <f t="shared" si="48"/>
        <v>0.030486002531539554</v>
      </c>
      <c r="AI151" s="24">
        <f t="shared" si="49"/>
        <v>0.21138411727552162</v>
      </c>
      <c r="AJ151" s="24">
        <f t="shared" si="50"/>
        <v>1</v>
      </c>
    </row>
    <row r="152" spans="1:36" ht="16.5" customHeight="1">
      <c r="A152" s="11" t="s">
        <v>54</v>
      </c>
      <c r="B152" s="12">
        <v>1999</v>
      </c>
      <c r="C152" s="10">
        <v>121585.66</v>
      </c>
      <c r="D152" s="10">
        <v>0</v>
      </c>
      <c r="E152" s="10">
        <v>304818.11</v>
      </c>
      <c r="F152" s="10">
        <v>113305.82</v>
      </c>
      <c r="G152" s="10">
        <v>0</v>
      </c>
      <c r="H152" s="10">
        <v>0</v>
      </c>
      <c r="I152" s="10">
        <v>0</v>
      </c>
      <c r="J152" s="10">
        <v>862698.4</v>
      </c>
      <c r="K152" s="10">
        <v>2154.24</v>
      </c>
      <c r="L152" s="10">
        <v>9736.43</v>
      </c>
      <c r="M152" s="10">
        <v>5830.9</v>
      </c>
      <c r="N152" s="10">
        <v>0</v>
      </c>
      <c r="O152" s="10">
        <v>163034.41</v>
      </c>
      <c r="P152" s="10">
        <v>0</v>
      </c>
      <c r="Q152" s="10">
        <v>15809.83</v>
      </c>
      <c r="R152" s="10">
        <v>410937.32</v>
      </c>
      <c r="S152" s="10">
        <v>2009911.12</v>
      </c>
      <c r="T152" s="24">
        <f t="shared" si="34"/>
        <v>0.06049305304604713</v>
      </c>
      <c r="U152" s="24">
        <f t="shared" si="35"/>
        <v>0</v>
      </c>
      <c r="V152" s="24">
        <f t="shared" si="36"/>
        <v>0.1516575071239966</v>
      </c>
      <c r="W152" s="24">
        <f t="shared" si="37"/>
        <v>0.05637354750293635</v>
      </c>
      <c r="X152" s="24">
        <f t="shared" si="38"/>
        <v>0</v>
      </c>
      <c r="Y152" s="24">
        <f t="shared" si="39"/>
        <v>0</v>
      </c>
      <c r="Z152" s="24">
        <f t="shared" si="40"/>
        <v>0</v>
      </c>
      <c r="AA152" s="24">
        <f t="shared" si="41"/>
        <v>0.42922216381389044</v>
      </c>
      <c r="AB152" s="24">
        <f t="shared" si="42"/>
        <v>0.0010718085882324984</v>
      </c>
      <c r="AC152" s="24">
        <f t="shared" si="43"/>
        <v>0.004844209230505675</v>
      </c>
      <c r="AD152" s="24">
        <f t="shared" si="44"/>
        <v>0.002901073555929179</v>
      </c>
      <c r="AE152" s="24">
        <f t="shared" si="45"/>
        <v>0</v>
      </c>
      <c r="AF152" s="24">
        <f t="shared" si="46"/>
        <v>0.0811152335930158</v>
      </c>
      <c r="AG152" s="24">
        <f t="shared" si="47"/>
        <v>0</v>
      </c>
      <c r="AH152" s="24">
        <f t="shared" si="48"/>
        <v>0.00786593488770787</v>
      </c>
      <c r="AI152" s="24">
        <f t="shared" si="49"/>
        <v>0.20445546865773845</v>
      </c>
      <c r="AJ152" s="24">
        <f t="shared" si="50"/>
        <v>1</v>
      </c>
    </row>
    <row r="153" spans="1:36" ht="16.5" customHeight="1">
      <c r="A153" s="8" t="s">
        <v>54</v>
      </c>
      <c r="B153" s="9">
        <v>2000</v>
      </c>
      <c r="C153" s="10">
        <v>136287.59</v>
      </c>
      <c r="D153" s="10">
        <v>0</v>
      </c>
      <c r="E153" s="10">
        <v>403962.84</v>
      </c>
      <c r="F153" s="10">
        <v>2820</v>
      </c>
      <c r="G153" s="10">
        <v>0</v>
      </c>
      <c r="H153" s="10">
        <v>0</v>
      </c>
      <c r="I153" s="10">
        <v>0</v>
      </c>
      <c r="J153" s="10">
        <v>908830.09</v>
      </c>
      <c r="K153" s="10">
        <v>0</v>
      </c>
      <c r="L153" s="10">
        <v>48439.99</v>
      </c>
      <c r="M153" s="10">
        <v>2842.84</v>
      </c>
      <c r="N153" s="10">
        <v>0</v>
      </c>
      <c r="O153" s="10">
        <v>188279.05</v>
      </c>
      <c r="P153" s="10">
        <v>0</v>
      </c>
      <c r="Q153" s="10">
        <v>10558.46</v>
      </c>
      <c r="R153" s="10">
        <v>548300.43</v>
      </c>
      <c r="S153" s="10">
        <v>2250321.29</v>
      </c>
      <c r="T153" s="24">
        <f t="shared" si="34"/>
        <v>0.060563614007313596</v>
      </c>
      <c r="U153" s="24">
        <f t="shared" si="35"/>
        <v>0</v>
      </c>
      <c r="V153" s="24">
        <f t="shared" si="36"/>
        <v>0.1795134062834201</v>
      </c>
      <c r="W153" s="24">
        <f t="shared" si="37"/>
        <v>0.0012531543884562368</v>
      </c>
      <c r="X153" s="24">
        <f t="shared" si="38"/>
        <v>0</v>
      </c>
      <c r="Y153" s="24">
        <f t="shared" si="39"/>
        <v>0</v>
      </c>
      <c r="Z153" s="24">
        <f t="shared" si="40"/>
        <v>0</v>
      </c>
      <c r="AA153" s="24">
        <f t="shared" si="41"/>
        <v>0.4038668140583605</v>
      </c>
      <c r="AB153" s="24">
        <f t="shared" si="42"/>
        <v>0</v>
      </c>
      <c r="AC153" s="24">
        <f t="shared" si="43"/>
        <v>0.021525810654353272</v>
      </c>
      <c r="AD153" s="24">
        <f t="shared" si="44"/>
        <v>0.0012633040502407547</v>
      </c>
      <c r="AE153" s="24">
        <f t="shared" si="45"/>
        <v>0</v>
      </c>
      <c r="AF153" s="24">
        <f t="shared" si="46"/>
        <v>0.08366763041201107</v>
      </c>
      <c r="AG153" s="24">
        <f t="shared" si="47"/>
        <v>0</v>
      </c>
      <c r="AH153" s="24">
        <f t="shared" si="48"/>
        <v>0.004691978895155899</v>
      </c>
      <c r="AI153" s="24">
        <f t="shared" si="49"/>
        <v>0.24365428725068855</v>
      </c>
      <c r="AJ153" s="24">
        <f t="shared" si="50"/>
        <v>1</v>
      </c>
    </row>
    <row r="154" spans="1:36" ht="16.5" customHeight="1">
      <c r="A154" s="8" t="s">
        <v>54</v>
      </c>
      <c r="B154" s="9">
        <v>2001</v>
      </c>
      <c r="C154" s="10">
        <v>154731.25</v>
      </c>
      <c r="D154" s="10">
        <v>0</v>
      </c>
      <c r="E154" s="10">
        <v>619059.28</v>
      </c>
      <c r="F154" s="10">
        <v>5790</v>
      </c>
      <c r="G154" s="10">
        <v>0</v>
      </c>
      <c r="H154" s="10">
        <v>0</v>
      </c>
      <c r="I154" s="10">
        <v>0</v>
      </c>
      <c r="J154" s="10">
        <v>1106589.92</v>
      </c>
      <c r="K154" s="10">
        <v>0</v>
      </c>
      <c r="L154" s="10">
        <v>1541.5</v>
      </c>
      <c r="M154" s="10">
        <v>1608.08</v>
      </c>
      <c r="N154" s="10">
        <v>0</v>
      </c>
      <c r="O154" s="10">
        <v>265140.43</v>
      </c>
      <c r="P154" s="10">
        <v>0</v>
      </c>
      <c r="Q154" s="10">
        <v>6750</v>
      </c>
      <c r="R154" s="10">
        <v>603283.6</v>
      </c>
      <c r="S154" s="10">
        <v>2764494.06</v>
      </c>
      <c r="T154" s="24">
        <f t="shared" si="34"/>
        <v>0.05597091064105958</v>
      </c>
      <c r="U154" s="24">
        <f t="shared" si="35"/>
        <v>0</v>
      </c>
      <c r="V154" s="24">
        <f t="shared" si="36"/>
        <v>0.22393221564744473</v>
      </c>
      <c r="W154" s="24">
        <f t="shared" si="37"/>
        <v>0.0020944157861565453</v>
      </c>
      <c r="X154" s="24">
        <f t="shared" si="38"/>
        <v>0</v>
      </c>
      <c r="Y154" s="24">
        <f t="shared" si="39"/>
        <v>0</v>
      </c>
      <c r="Z154" s="24">
        <f t="shared" si="40"/>
        <v>0</v>
      </c>
      <c r="AA154" s="24">
        <f t="shared" si="41"/>
        <v>0.40028659710703085</v>
      </c>
      <c r="AB154" s="24">
        <f t="shared" si="42"/>
        <v>0</v>
      </c>
      <c r="AC154" s="24">
        <f t="shared" si="43"/>
        <v>0.0005576065517029905</v>
      </c>
      <c r="AD154" s="24">
        <f t="shared" si="44"/>
        <v>0.0005816905245945798</v>
      </c>
      <c r="AE154" s="24">
        <f t="shared" si="45"/>
        <v>0</v>
      </c>
      <c r="AF154" s="24">
        <f t="shared" si="46"/>
        <v>0.09590920589643083</v>
      </c>
      <c r="AG154" s="24">
        <f t="shared" si="47"/>
        <v>0</v>
      </c>
      <c r="AH154" s="24">
        <f t="shared" si="48"/>
        <v>0.0024416764346384596</v>
      </c>
      <c r="AI154" s="24">
        <f t="shared" si="49"/>
        <v>0.21822568141094142</v>
      </c>
      <c r="AJ154" s="24">
        <f t="shared" si="50"/>
        <v>1</v>
      </c>
    </row>
    <row r="155" spans="1:36" ht="16.5" customHeight="1">
      <c r="A155" s="3" t="s">
        <v>55</v>
      </c>
      <c r="B155" s="4">
        <v>1998</v>
      </c>
      <c r="C155" s="5">
        <v>107761.79</v>
      </c>
      <c r="D155" s="5">
        <v>0</v>
      </c>
      <c r="E155" s="5">
        <v>408493.15</v>
      </c>
      <c r="F155" s="5">
        <v>82132.81</v>
      </c>
      <c r="G155" s="5">
        <v>0</v>
      </c>
      <c r="H155" s="5">
        <v>0</v>
      </c>
      <c r="I155" s="5">
        <v>0</v>
      </c>
      <c r="J155" s="5">
        <v>451448.81</v>
      </c>
      <c r="K155" s="5">
        <v>0</v>
      </c>
      <c r="L155" s="5">
        <v>46361.54</v>
      </c>
      <c r="M155" s="5">
        <v>0</v>
      </c>
      <c r="N155" s="5">
        <v>0</v>
      </c>
      <c r="O155" s="5">
        <v>104484.35</v>
      </c>
      <c r="P155" s="5">
        <v>0</v>
      </c>
      <c r="Q155" s="5">
        <v>59051.2</v>
      </c>
      <c r="R155" s="5">
        <v>393731.37</v>
      </c>
      <c r="S155" s="5">
        <v>1653465.02</v>
      </c>
      <c r="T155" s="24">
        <f t="shared" si="34"/>
        <v>0.06517331101446584</v>
      </c>
      <c r="U155" s="24">
        <f t="shared" si="35"/>
        <v>0</v>
      </c>
      <c r="V155" s="24">
        <f t="shared" si="36"/>
        <v>0.24705279220240173</v>
      </c>
      <c r="W155" s="24">
        <f t="shared" si="37"/>
        <v>0.04967314639652915</v>
      </c>
      <c r="X155" s="24">
        <f t="shared" si="38"/>
        <v>0</v>
      </c>
      <c r="Y155" s="24">
        <f t="shared" si="39"/>
        <v>0</v>
      </c>
      <c r="Z155" s="24">
        <f t="shared" si="40"/>
        <v>0</v>
      </c>
      <c r="AA155" s="24">
        <f t="shared" si="41"/>
        <v>0.2730319689496667</v>
      </c>
      <c r="AB155" s="24">
        <f t="shared" si="42"/>
        <v>0</v>
      </c>
      <c r="AC155" s="24">
        <f t="shared" si="43"/>
        <v>0.02803902074686769</v>
      </c>
      <c r="AD155" s="24">
        <f t="shared" si="44"/>
        <v>0</v>
      </c>
      <c r="AE155" s="24">
        <f t="shared" si="45"/>
        <v>0</v>
      </c>
      <c r="AF155" s="24">
        <f t="shared" si="46"/>
        <v>0.06319114631164076</v>
      </c>
      <c r="AG155" s="24">
        <f t="shared" si="47"/>
        <v>0</v>
      </c>
      <c r="AH155" s="24">
        <f t="shared" si="48"/>
        <v>0.03571360705290275</v>
      </c>
      <c r="AI155" s="24">
        <f t="shared" si="49"/>
        <v>0.23812500732552538</v>
      </c>
      <c r="AJ155" s="24">
        <f t="shared" si="50"/>
        <v>1</v>
      </c>
    </row>
    <row r="156" spans="1:36" ht="16.5" customHeight="1">
      <c r="A156" s="6" t="s">
        <v>55</v>
      </c>
      <c r="B156" s="7">
        <v>1999</v>
      </c>
      <c r="C156" s="5">
        <v>103233.65</v>
      </c>
      <c r="D156" s="5">
        <v>0</v>
      </c>
      <c r="E156" s="5">
        <v>424848.83</v>
      </c>
      <c r="F156" s="5">
        <v>81782.93</v>
      </c>
      <c r="G156" s="5">
        <v>0</v>
      </c>
      <c r="H156" s="5">
        <v>0</v>
      </c>
      <c r="I156" s="5">
        <v>0</v>
      </c>
      <c r="J156" s="5">
        <v>493178.03</v>
      </c>
      <c r="K156" s="5">
        <v>0</v>
      </c>
      <c r="L156" s="5">
        <v>11247.89</v>
      </c>
      <c r="M156" s="5">
        <v>1679.9</v>
      </c>
      <c r="N156" s="5">
        <v>0</v>
      </c>
      <c r="O156" s="5">
        <v>174307.51</v>
      </c>
      <c r="P156" s="5">
        <v>0</v>
      </c>
      <c r="Q156" s="5">
        <v>58281.94</v>
      </c>
      <c r="R156" s="5">
        <v>382770.6</v>
      </c>
      <c r="S156" s="5">
        <v>1731331.28</v>
      </c>
      <c r="T156" s="24">
        <f t="shared" si="34"/>
        <v>0.0596267457259826</v>
      </c>
      <c r="U156" s="24">
        <f t="shared" si="35"/>
        <v>0</v>
      </c>
      <c r="V156" s="24">
        <f t="shared" si="36"/>
        <v>0.24538852552817045</v>
      </c>
      <c r="W156" s="24">
        <f t="shared" si="37"/>
        <v>0.04723701982673125</v>
      </c>
      <c r="X156" s="24">
        <f t="shared" si="38"/>
        <v>0</v>
      </c>
      <c r="Y156" s="24">
        <f t="shared" si="39"/>
        <v>0</v>
      </c>
      <c r="Z156" s="24">
        <f t="shared" si="40"/>
        <v>0</v>
      </c>
      <c r="AA156" s="24">
        <f t="shared" si="41"/>
        <v>0.284854802600228</v>
      </c>
      <c r="AB156" s="24">
        <f t="shared" si="42"/>
        <v>0</v>
      </c>
      <c r="AC156" s="24">
        <f t="shared" si="43"/>
        <v>0.0064966711627828955</v>
      </c>
      <c r="AD156" s="24">
        <f t="shared" si="44"/>
        <v>0.000970293796112781</v>
      </c>
      <c r="AE156" s="24">
        <f t="shared" si="45"/>
        <v>0</v>
      </c>
      <c r="AF156" s="24">
        <f t="shared" si="46"/>
        <v>0.10067831154763172</v>
      </c>
      <c r="AG156" s="24">
        <f t="shared" si="47"/>
        <v>0</v>
      </c>
      <c r="AH156" s="24">
        <f t="shared" si="48"/>
        <v>0.033663078044774884</v>
      </c>
      <c r="AI156" s="24">
        <f t="shared" si="49"/>
        <v>0.22108455176758546</v>
      </c>
      <c r="AJ156" s="24">
        <f t="shared" si="50"/>
        <v>1</v>
      </c>
    </row>
    <row r="157" spans="1:36" ht="16.5" customHeight="1">
      <c r="A157" s="3" t="s">
        <v>55</v>
      </c>
      <c r="B157" s="4">
        <v>2000</v>
      </c>
      <c r="C157" s="5">
        <v>107509.95</v>
      </c>
      <c r="D157" s="5">
        <v>0</v>
      </c>
      <c r="E157" s="5">
        <v>544667.93</v>
      </c>
      <c r="F157" s="5">
        <v>130463.46</v>
      </c>
      <c r="G157" s="5">
        <v>0</v>
      </c>
      <c r="H157" s="5">
        <v>0</v>
      </c>
      <c r="I157" s="5">
        <v>0</v>
      </c>
      <c r="J157" s="5">
        <v>570207.55</v>
      </c>
      <c r="K157" s="5">
        <v>0</v>
      </c>
      <c r="L157" s="5">
        <v>7951.48</v>
      </c>
      <c r="M157" s="5">
        <v>81.98</v>
      </c>
      <c r="N157" s="5">
        <v>0</v>
      </c>
      <c r="O157" s="5">
        <v>312007.87</v>
      </c>
      <c r="P157" s="5">
        <v>0</v>
      </c>
      <c r="Q157" s="5">
        <v>153923.03</v>
      </c>
      <c r="R157" s="5">
        <v>478816.19</v>
      </c>
      <c r="S157" s="5">
        <v>2305629.44</v>
      </c>
      <c r="T157" s="24">
        <f t="shared" si="34"/>
        <v>0.04662932739096184</v>
      </c>
      <c r="U157" s="24">
        <f t="shared" si="35"/>
        <v>0</v>
      </c>
      <c r="V157" s="24">
        <f t="shared" si="36"/>
        <v>0.23623394139172688</v>
      </c>
      <c r="W157" s="24">
        <f t="shared" si="37"/>
        <v>0.05658474763403438</v>
      </c>
      <c r="X157" s="24">
        <f t="shared" si="38"/>
        <v>0</v>
      </c>
      <c r="Y157" s="24">
        <f t="shared" si="39"/>
        <v>0</v>
      </c>
      <c r="Z157" s="24">
        <f t="shared" si="40"/>
        <v>0</v>
      </c>
      <c r="AA157" s="24">
        <f t="shared" si="41"/>
        <v>0.24731101195515617</v>
      </c>
      <c r="AB157" s="24">
        <f t="shared" si="42"/>
        <v>0</v>
      </c>
      <c r="AC157" s="24">
        <f t="shared" si="43"/>
        <v>0.0034487241800659867</v>
      </c>
      <c r="AD157" s="24">
        <f t="shared" si="44"/>
        <v>3.555645090999532E-05</v>
      </c>
      <c r="AE157" s="24">
        <f t="shared" si="45"/>
        <v>0</v>
      </c>
      <c r="AF157" s="24">
        <f t="shared" si="46"/>
        <v>0.1353243780579068</v>
      </c>
      <c r="AG157" s="24">
        <f t="shared" si="47"/>
        <v>0</v>
      </c>
      <c r="AH157" s="24">
        <f t="shared" si="48"/>
        <v>0.06675965674692287</v>
      </c>
      <c r="AI157" s="24">
        <f t="shared" si="49"/>
        <v>0.20767265619231512</v>
      </c>
      <c r="AJ157" s="24">
        <f t="shared" si="50"/>
        <v>1</v>
      </c>
    </row>
    <row r="158" spans="1:36" ht="16.5" customHeight="1">
      <c r="A158" s="3" t="s">
        <v>55</v>
      </c>
      <c r="B158" s="4">
        <v>2001</v>
      </c>
      <c r="C158" s="5">
        <v>115645.09</v>
      </c>
      <c r="D158" s="5">
        <v>0</v>
      </c>
      <c r="E158" s="5">
        <v>535456.25</v>
      </c>
      <c r="F158" s="5">
        <v>84671.05</v>
      </c>
      <c r="G158" s="5">
        <v>0</v>
      </c>
      <c r="H158" s="5">
        <v>0</v>
      </c>
      <c r="I158" s="5">
        <v>0</v>
      </c>
      <c r="J158" s="5">
        <v>795202.1</v>
      </c>
      <c r="K158" s="5">
        <v>0</v>
      </c>
      <c r="L158" s="5">
        <v>82843.64</v>
      </c>
      <c r="M158" s="5">
        <v>31687.24</v>
      </c>
      <c r="N158" s="5">
        <v>0</v>
      </c>
      <c r="O158" s="5">
        <v>483010.94</v>
      </c>
      <c r="P158" s="5">
        <v>0</v>
      </c>
      <c r="Q158" s="5">
        <v>105982.47</v>
      </c>
      <c r="R158" s="5">
        <v>658059.94</v>
      </c>
      <c r="S158" s="5">
        <v>2892558.72</v>
      </c>
      <c r="T158" s="24">
        <f t="shared" si="34"/>
        <v>0.03998020479252362</v>
      </c>
      <c r="U158" s="24">
        <f t="shared" si="35"/>
        <v>0</v>
      </c>
      <c r="V158" s="24">
        <f t="shared" si="36"/>
        <v>0.1851150838521266</v>
      </c>
      <c r="W158" s="24">
        <f t="shared" si="37"/>
        <v>0.029272024596963063</v>
      </c>
      <c r="X158" s="24">
        <f t="shared" si="38"/>
        <v>0</v>
      </c>
      <c r="Y158" s="24">
        <f t="shared" si="39"/>
        <v>0</v>
      </c>
      <c r="Z158" s="24">
        <f t="shared" si="40"/>
        <v>0</v>
      </c>
      <c r="AA158" s="24">
        <f t="shared" si="41"/>
        <v>0.27491303616474205</v>
      </c>
      <c r="AB158" s="24">
        <f t="shared" si="42"/>
        <v>0</v>
      </c>
      <c r="AC158" s="24">
        <f t="shared" si="43"/>
        <v>0.02864026214133347</v>
      </c>
      <c r="AD158" s="24">
        <f t="shared" si="44"/>
        <v>0.010954743902312205</v>
      </c>
      <c r="AE158" s="24">
        <f t="shared" si="45"/>
        <v>0</v>
      </c>
      <c r="AF158" s="24">
        <f t="shared" si="46"/>
        <v>0.1669839705103722</v>
      </c>
      <c r="AG158" s="24">
        <f t="shared" si="47"/>
        <v>0</v>
      </c>
      <c r="AH158" s="24">
        <f t="shared" si="48"/>
        <v>0.036639695252236745</v>
      </c>
      <c r="AI158" s="24">
        <f t="shared" si="49"/>
        <v>0.22750097878738998</v>
      </c>
      <c r="AJ158" s="24">
        <f t="shared" si="50"/>
        <v>0.9999999999999999</v>
      </c>
    </row>
    <row r="159" spans="1:36" ht="16.5" customHeight="1">
      <c r="A159" s="8" t="s">
        <v>56</v>
      </c>
      <c r="B159" s="9">
        <v>1998</v>
      </c>
      <c r="C159" s="10">
        <v>74140.84</v>
      </c>
      <c r="D159" s="10">
        <v>0</v>
      </c>
      <c r="E159" s="10">
        <v>647565.22</v>
      </c>
      <c r="F159" s="10">
        <v>247182.81</v>
      </c>
      <c r="G159" s="10">
        <v>0</v>
      </c>
      <c r="H159" s="10">
        <v>0</v>
      </c>
      <c r="I159" s="10">
        <v>0</v>
      </c>
      <c r="J159" s="10">
        <v>737528.14</v>
      </c>
      <c r="K159" s="10">
        <v>25031.9</v>
      </c>
      <c r="L159" s="10">
        <v>36086.12</v>
      </c>
      <c r="M159" s="10">
        <v>41677.69</v>
      </c>
      <c r="N159" s="10">
        <v>0</v>
      </c>
      <c r="O159" s="10">
        <v>0</v>
      </c>
      <c r="P159" s="10">
        <v>0</v>
      </c>
      <c r="Q159" s="10">
        <v>46220.85</v>
      </c>
      <c r="R159" s="10">
        <v>163064.55</v>
      </c>
      <c r="S159" s="10">
        <v>2018498.12</v>
      </c>
      <c r="T159" s="24">
        <f t="shared" si="34"/>
        <v>0.0367306955926221</v>
      </c>
      <c r="U159" s="24">
        <f t="shared" si="35"/>
        <v>0</v>
      </c>
      <c r="V159" s="24">
        <f t="shared" si="36"/>
        <v>0.32081536939950184</v>
      </c>
      <c r="W159" s="24">
        <f t="shared" si="37"/>
        <v>0.122458776429279</v>
      </c>
      <c r="X159" s="24">
        <f t="shared" si="38"/>
        <v>0</v>
      </c>
      <c r="Y159" s="24">
        <f t="shared" si="39"/>
        <v>0</v>
      </c>
      <c r="Z159" s="24">
        <f t="shared" si="40"/>
        <v>0</v>
      </c>
      <c r="AA159" s="24">
        <f t="shared" si="41"/>
        <v>0.365384605857349</v>
      </c>
      <c r="AB159" s="24">
        <f t="shared" si="42"/>
        <v>0.01240125009380737</v>
      </c>
      <c r="AC159" s="24">
        <f t="shared" si="43"/>
        <v>0.017877708005990117</v>
      </c>
      <c r="AD159" s="24">
        <f t="shared" si="44"/>
        <v>0.020647871596729553</v>
      </c>
      <c r="AE159" s="24">
        <f t="shared" si="45"/>
        <v>0</v>
      </c>
      <c r="AF159" s="24">
        <f t="shared" si="46"/>
        <v>0</v>
      </c>
      <c r="AG159" s="24">
        <f t="shared" si="47"/>
        <v>0</v>
      </c>
      <c r="AH159" s="24">
        <f t="shared" si="48"/>
        <v>0.02289863415874769</v>
      </c>
      <c r="AI159" s="24">
        <f t="shared" si="49"/>
        <v>0.08078508886597327</v>
      </c>
      <c r="AJ159" s="24">
        <f t="shared" si="50"/>
        <v>0.9999999999999999</v>
      </c>
    </row>
    <row r="160" spans="1:36" ht="16.5" customHeight="1">
      <c r="A160" s="11" t="s">
        <v>56</v>
      </c>
      <c r="B160" s="12">
        <v>1999</v>
      </c>
      <c r="C160" s="10">
        <v>79930.4</v>
      </c>
      <c r="D160" s="10">
        <v>0</v>
      </c>
      <c r="E160" s="10">
        <v>806545.66</v>
      </c>
      <c r="F160" s="10">
        <v>225606.09</v>
      </c>
      <c r="G160" s="10">
        <v>0</v>
      </c>
      <c r="H160" s="10">
        <v>1282.91</v>
      </c>
      <c r="I160" s="10">
        <v>0</v>
      </c>
      <c r="J160" s="10">
        <v>566612.07</v>
      </c>
      <c r="K160" s="10">
        <v>5670.79</v>
      </c>
      <c r="L160" s="10">
        <v>9112</v>
      </c>
      <c r="M160" s="10">
        <v>0</v>
      </c>
      <c r="N160" s="10">
        <v>0</v>
      </c>
      <c r="O160" s="10">
        <v>4967.22</v>
      </c>
      <c r="P160" s="10">
        <v>0</v>
      </c>
      <c r="Q160" s="10">
        <v>60418.3</v>
      </c>
      <c r="R160" s="10">
        <v>35452.5</v>
      </c>
      <c r="S160" s="10">
        <v>1795597.94</v>
      </c>
      <c r="T160" s="24">
        <f t="shared" si="34"/>
        <v>0.04451464229236084</v>
      </c>
      <c r="U160" s="24">
        <f t="shared" si="35"/>
        <v>0</v>
      </c>
      <c r="V160" s="24">
        <f t="shared" si="36"/>
        <v>0.4491794304464395</v>
      </c>
      <c r="W160" s="24">
        <f t="shared" si="37"/>
        <v>0.12564399021308745</v>
      </c>
      <c r="X160" s="24">
        <f t="shared" si="38"/>
        <v>0</v>
      </c>
      <c r="Y160" s="24">
        <f t="shared" si="39"/>
        <v>0.0007144750901195621</v>
      </c>
      <c r="Z160" s="24">
        <f t="shared" si="40"/>
        <v>0</v>
      </c>
      <c r="AA160" s="24">
        <f t="shared" si="41"/>
        <v>0.31555620407985097</v>
      </c>
      <c r="AB160" s="24">
        <f t="shared" si="42"/>
        <v>0.0031581624559003448</v>
      </c>
      <c r="AC160" s="24">
        <f t="shared" si="43"/>
        <v>0.005074632687538058</v>
      </c>
      <c r="AD160" s="24">
        <f t="shared" si="44"/>
        <v>0</v>
      </c>
      <c r="AE160" s="24">
        <f t="shared" si="45"/>
        <v>0</v>
      </c>
      <c r="AF160" s="24">
        <f t="shared" si="46"/>
        <v>0.0027663319774136074</v>
      </c>
      <c r="AG160" s="24">
        <f t="shared" si="47"/>
        <v>0</v>
      </c>
      <c r="AH160" s="24">
        <f t="shared" si="48"/>
        <v>0.03364801142509665</v>
      </c>
      <c r="AI160" s="24">
        <f t="shared" si="49"/>
        <v>0.01974411933219304</v>
      </c>
      <c r="AJ160" s="24">
        <f t="shared" si="50"/>
        <v>1</v>
      </c>
    </row>
    <row r="161" spans="1:36" ht="16.5" customHeight="1">
      <c r="A161" s="8" t="s">
        <v>56</v>
      </c>
      <c r="B161" s="9">
        <v>2000</v>
      </c>
      <c r="C161" s="10">
        <v>80488.07</v>
      </c>
      <c r="D161" s="10">
        <v>0</v>
      </c>
      <c r="E161" s="10">
        <v>912796.93</v>
      </c>
      <c r="F161" s="10">
        <v>324662.28</v>
      </c>
      <c r="G161" s="10">
        <v>0</v>
      </c>
      <c r="H161" s="10">
        <v>739</v>
      </c>
      <c r="I161" s="10">
        <v>0</v>
      </c>
      <c r="J161" s="10">
        <v>665014.18</v>
      </c>
      <c r="K161" s="10">
        <v>14780</v>
      </c>
      <c r="L161" s="10">
        <v>9305.2</v>
      </c>
      <c r="M161" s="10">
        <v>0</v>
      </c>
      <c r="N161" s="10">
        <v>0</v>
      </c>
      <c r="O161" s="10">
        <v>78224.38</v>
      </c>
      <c r="P161" s="10">
        <v>0</v>
      </c>
      <c r="Q161" s="10">
        <v>76935.06</v>
      </c>
      <c r="R161" s="10">
        <v>47856.98</v>
      </c>
      <c r="S161" s="10">
        <v>2210802.08</v>
      </c>
      <c r="T161" s="24">
        <f t="shared" si="34"/>
        <v>0.03640672800524957</v>
      </c>
      <c r="U161" s="24">
        <f t="shared" si="35"/>
        <v>0</v>
      </c>
      <c r="V161" s="24">
        <f t="shared" si="36"/>
        <v>0.4128804374926226</v>
      </c>
      <c r="W161" s="24">
        <f t="shared" si="37"/>
        <v>0.1468527114828841</v>
      </c>
      <c r="X161" s="24">
        <f t="shared" si="38"/>
        <v>0</v>
      </c>
      <c r="Y161" s="24">
        <f t="shared" si="39"/>
        <v>0.0003342678237393372</v>
      </c>
      <c r="Z161" s="24">
        <f t="shared" si="40"/>
        <v>0</v>
      </c>
      <c r="AA161" s="24">
        <f t="shared" si="41"/>
        <v>0.3008022228746953</v>
      </c>
      <c r="AB161" s="24">
        <f t="shared" si="42"/>
        <v>0.006685356474786743</v>
      </c>
      <c r="AC161" s="24">
        <f t="shared" si="43"/>
        <v>0.004208970167062626</v>
      </c>
      <c r="AD161" s="24">
        <f t="shared" si="44"/>
        <v>0</v>
      </c>
      <c r="AE161" s="24">
        <f t="shared" si="45"/>
        <v>0</v>
      </c>
      <c r="AF161" s="24">
        <f t="shared" si="46"/>
        <v>0.0353828055019742</v>
      </c>
      <c r="AG161" s="24">
        <f t="shared" si="47"/>
        <v>0</v>
      </c>
      <c r="AH161" s="24">
        <f t="shared" si="48"/>
        <v>0.03479961444581235</v>
      </c>
      <c r="AI161" s="24">
        <f t="shared" si="49"/>
        <v>0.021646885731173186</v>
      </c>
      <c r="AJ161" s="24">
        <f t="shared" si="50"/>
        <v>1</v>
      </c>
    </row>
    <row r="162" spans="1:36" ht="16.5" customHeight="1">
      <c r="A162" s="8" t="s">
        <v>56</v>
      </c>
      <c r="B162" s="9">
        <v>2001</v>
      </c>
      <c r="C162" s="10">
        <v>116602.2</v>
      </c>
      <c r="D162" s="10">
        <v>0</v>
      </c>
      <c r="E162" s="10">
        <v>1034129.37</v>
      </c>
      <c r="F162" s="10">
        <v>276675.94</v>
      </c>
      <c r="G162" s="10">
        <v>0</v>
      </c>
      <c r="H162" s="10">
        <v>1664.2</v>
      </c>
      <c r="I162" s="10">
        <v>0</v>
      </c>
      <c r="J162" s="10">
        <v>966000.66</v>
      </c>
      <c r="K162" s="10">
        <v>2655.85</v>
      </c>
      <c r="L162" s="10">
        <v>2181.92</v>
      </c>
      <c r="M162" s="10">
        <v>0</v>
      </c>
      <c r="N162" s="10">
        <v>0</v>
      </c>
      <c r="O162" s="10">
        <v>85613.04</v>
      </c>
      <c r="P162" s="10">
        <v>0</v>
      </c>
      <c r="Q162" s="10">
        <v>60580.51</v>
      </c>
      <c r="R162" s="10">
        <v>720</v>
      </c>
      <c r="S162" s="10">
        <v>2546823.69</v>
      </c>
      <c r="T162" s="24">
        <f t="shared" si="34"/>
        <v>0.04578338125950132</v>
      </c>
      <c r="U162" s="24">
        <f t="shared" si="35"/>
        <v>0</v>
      </c>
      <c r="V162" s="24">
        <f t="shared" si="36"/>
        <v>0.4060467059657357</v>
      </c>
      <c r="W162" s="24">
        <f t="shared" si="37"/>
        <v>0.10863568651664302</v>
      </c>
      <c r="X162" s="24">
        <f t="shared" si="38"/>
        <v>0</v>
      </c>
      <c r="Y162" s="24">
        <f t="shared" si="39"/>
        <v>0.0006534413852574146</v>
      </c>
      <c r="Z162" s="24">
        <f t="shared" si="40"/>
        <v>0</v>
      </c>
      <c r="AA162" s="24">
        <f t="shared" si="41"/>
        <v>0.37929624409925294</v>
      </c>
      <c r="AB162" s="24">
        <f t="shared" si="42"/>
        <v>0.0010428087387548998</v>
      </c>
      <c r="AC162" s="24">
        <f t="shared" si="43"/>
        <v>0.0008567220450191431</v>
      </c>
      <c r="AD162" s="24">
        <f t="shared" si="44"/>
        <v>0</v>
      </c>
      <c r="AE162" s="24">
        <f t="shared" si="45"/>
        <v>0</v>
      </c>
      <c r="AF162" s="24">
        <f t="shared" si="46"/>
        <v>0.03361561317972506</v>
      </c>
      <c r="AG162" s="24">
        <f t="shared" si="47"/>
        <v>0</v>
      </c>
      <c r="AH162" s="24">
        <f t="shared" si="48"/>
        <v>0.023786691728158067</v>
      </c>
      <c r="AI162" s="24">
        <f t="shared" si="49"/>
        <v>0.00028270508195249276</v>
      </c>
      <c r="AJ162" s="24">
        <f t="shared" si="50"/>
        <v>1.0000000000000002</v>
      </c>
    </row>
    <row r="163" spans="1:36" ht="16.5" customHeight="1">
      <c r="A163" s="3" t="s">
        <v>57</v>
      </c>
      <c r="B163" s="4">
        <v>1998</v>
      </c>
      <c r="C163" s="5">
        <v>49478.23</v>
      </c>
      <c r="D163" s="5">
        <v>0</v>
      </c>
      <c r="E163" s="5">
        <v>252577.89</v>
      </c>
      <c r="F163" s="5">
        <v>209644.59</v>
      </c>
      <c r="G163" s="5">
        <v>0</v>
      </c>
      <c r="H163" s="5">
        <v>800.76</v>
      </c>
      <c r="I163" s="5">
        <v>24039.96</v>
      </c>
      <c r="J163" s="5">
        <v>476991.96</v>
      </c>
      <c r="K163" s="5">
        <v>0</v>
      </c>
      <c r="L163" s="5">
        <v>62712.1</v>
      </c>
      <c r="M163" s="5">
        <v>0</v>
      </c>
      <c r="N163" s="5">
        <v>0</v>
      </c>
      <c r="O163" s="5">
        <v>151384.42</v>
      </c>
      <c r="P163" s="5">
        <v>65980.19</v>
      </c>
      <c r="Q163" s="5">
        <v>0</v>
      </c>
      <c r="R163" s="5">
        <v>425842.14</v>
      </c>
      <c r="S163" s="5">
        <v>1719452.24</v>
      </c>
      <c r="T163" s="24">
        <f t="shared" si="34"/>
        <v>0.02877557680811187</v>
      </c>
      <c r="U163" s="24">
        <f t="shared" si="35"/>
        <v>0</v>
      </c>
      <c r="V163" s="24">
        <f t="shared" si="36"/>
        <v>0.14689439120449196</v>
      </c>
      <c r="W163" s="24">
        <f t="shared" si="37"/>
        <v>0.12192521846375913</v>
      </c>
      <c r="X163" s="24">
        <f t="shared" si="38"/>
        <v>0</v>
      </c>
      <c r="Y163" s="24">
        <f t="shared" si="39"/>
        <v>0.0004657064507938877</v>
      </c>
      <c r="Z163" s="24">
        <f t="shared" si="40"/>
        <v>0.01398117344625984</v>
      </c>
      <c r="AA163" s="24">
        <f t="shared" si="41"/>
        <v>0.27740925214648593</v>
      </c>
      <c r="AB163" s="24">
        <f t="shared" si="42"/>
        <v>0</v>
      </c>
      <c r="AC163" s="24">
        <f t="shared" si="43"/>
        <v>0.03647213835959759</v>
      </c>
      <c r="AD163" s="24">
        <f t="shared" si="44"/>
        <v>0</v>
      </c>
      <c r="AE163" s="24">
        <f t="shared" si="45"/>
        <v>0</v>
      </c>
      <c r="AF163" s="24">
        <f t="shared" si="46"/>
        <v>0.08804223605536145</v>
      </c>
      <c r="AG163" s="24">
        <f t="shared" si="47"/>
        <v>0.038372795978328544</v>
      </c>
      <c r="AH163" s="24">
        <f t="shared" si="48"/>
        <v>0</v>
      </c>
      <c r="AI163" s="24">
        <f t="shared" si="49"/>
        <v>0.24766151108680984</v>
      </c>
      <c r="AJ163" s="24">
        <f t="shared" si="50"/>
        <v>1</v>
      </c>
    </row>
    <row r="164" spans="1:36" ht="16.5" customHeight="1">
      <c r="A164" s="6" t="s">
        <v>57</v>
      </c>
      <c r="B164" s="7">
        <v>1999</v>
      </c>
      <c r="C164" s="5">
        <v>50673.4</v>
      </c>
      <c r="D164" s="5">
        <v>0</v>
      </c>
      <c r="E164" s="5">
        <v>240532.61</v>
      </c>
      <c r="F164" s="5">
        <v>160934.15</v>
      </c>
      <c r="G164" s="5">
        <v>0</v>
      </c>
      <c r="H164" s="5">
        <v>2856.44</v>
      </c>
      <c r="I164" s="5">
        <v>24039.96</v>
      </c>
      <c r="J164" s="5">
        <v>486948.5</v>
      </c>
      <c r="K164" s="5">
        <v>0</v>
      </c>
      <c r="L164" s="5">
        <v>110479.33</v>
      </c>
      <c r="M164" s="5">
        <v>20500</v>
      </c>
      <c r="N164" s="5">
        <v>0</v>
      </c>
      <c r="O164" s="5">
        <v>248559.19</v>
      </c>
      <c r="P164" s="5">
        <v>0</v>
      </c>
      <c r="Q164" s="5">
        <v>180742.12</v>
      </c>
      <c r="R164" s="5">
        <v>235821.66</v>
      </c>
      <c r="S164" s="5">
        <v>1762087.36</v>
      </c>
      <c r="T164" s="24">
        <f t="shared" si="34"/>
        <v>0.028757598034186</v>
      </c>
      <c r="U164" s="24">
        <f t="shared" si="35"/>
        <v>0</v>
      </c>
      <c r="V164" s="24">
        <f t="shared" si="36"/>
        <v>0.13650436150906842</v>
      </c>
      <c r="W164" s="24">
        <f t="shared" si="37"/>
        <v>0.09133153874958844</v>
      </c>
      <c r="X164" s="24">
        <f t="shared" si="38"/>
        <v>0</v>
      </c>
      <c r="Y164" s="24">
        <f t="shared" si="39"/>
        <v>0.0016210547018508776</v>
      </c>
      <c r="Z164" s="24">
        <f t="shared" si="40"/>
        <v>0.013642887716985835</v>
      </c>
      <c r="AA164" s="24">
        <f t="shared" si="41"/>
        <v>0.2763475359133159</v>
      </c>
      <c r="AB164" s="24">
        <f t="shared" si="42"/>
        <v>0</v>
      </c>
      <c r="AC164" s="24">
        <f t="shared" si="43"/>
        <v>0.06269798677858968</v>
      </c>
      <c r="AD164" s="24">
        <f t="shared" si="44"/>
        <v>0.011633929432420422</v>
      </c>
      <c r="AE164" s="24">
        <f t="shared" si="45"/>
        <v>0</v>
      </c>
      <c r="AF164" s="24">
        <f t="shared" si="46"/>
        <v>0.14105951591412583</v>
      </c>
      <c r="AG164" s="24">
        <f t="shared" si="47"/>
        <v>0</v>
      </c>
      <c r="AH164" s="24">
        <f t="shared" si="48"/>
        <v>0.10257273509980798</v>
      </c>
      <c r="AI164" s="24">
        <f t="shared" si="49"/>
        <v>0.13383085615006057</v>
      </c>
      <c r="AJ164" s="24">
        <f t="shared" si="50"/>
        <v>1</v>
      </c>
    </row>
    <row r="165" spans="1:36" ht="16.5" customHeight="1">
      <c r="A165" s="3" t="s">
        <v>57</v>
      </c>
      <c r="B165" s="4">
        <v>2000</v>
      </c>
      <c r="C165" s="5">
        <v>55927.12</v>
      </c>
      <c r="D165" s="5">
        <v>0</v>
      </c>
      <c r="E165" s="5">
        <v>231558.89</v>
      </c>
      <c r="F165" s="5">
        <v>210117.69</v>
      </c>
      <c r="G165" s="5">
        <v>0</v>
      </c>
      <c r="H165" s="5">
        <v>7725.15</v>
      </c>
      <c r="I165" s="5">
        <v>24039.96</v>
      </c>
      <c r="J165" s="5">
        <v>641203.01</v>
      </c>
      <c r="K165" s="5">
        <v>0</v>
      </c>
      <c r="L165" s="5">
        <v>102410.8</v>
      </c>
      <c r="M165" s="5">
        <v>104459.76</v>
      </c>
      <c r="N165" s="5">
        <v>0</v>
      </c>
      <c r="O165" s="5">
        <v>239740.36</v>
      </c>
      <c r="P165" s="5">
        <v>0</v>
      </c>
      <c r="Q165" s="5">
        <v>145280.45</v>
      </c>
      <c r="R165" s="5">
        <v>379721.86</v>
      </c>
      <c r="S165" s="5">
        <v>2142185.05</v>
      </c>
      <c r="T165" s="24">
        <f t="shared" si="34"/>
        <v>0.02610751111347734</v>
      </c>
      <c r="U165" s="24">
        <f t="shared" si="35"/>
        <v>0</v>
      </c>
      <c r="V165" s="24">
        <f t="shared" si="36"/>
        <v>0.10809471852116606</v>
      </c>
      <c r="W165" s="24">
        <f t="shared" si="37"/>
        <v>0.09808568592148471</v>
      </c>
      <c r="X165" s="24">
        <f t="shared" si="38"/>
        <v>0</v>
      </c>
      <c r="Y165" s="24">
        <f t="shared" si="39"/>
        <v>0.003606201060921418</v>
      </c>
      <c r="Z165" s="24">
        <f t="shared" si="40"/>
        <v>0.011222167758102877</v>
      </c>
      <c r="AA165" s="24">
        <f t="shared" si="41"/>
        <v>0.29932195166799436</v>
      </c>
      <c r="AB165" s="24">
        <f t="shared" si="42"/>
        <v>0</v>
      </c>
      <c r="AC165" s="24">
        <f t="shared" si="43"/>
        <v>0.0478067009196988</v>
      </c>
      <c r="AD165" s="24">
        <f t="shared" si="44"/>
        <v>0.0487631822470239</v>
      </c>
      <c r="AE165" s="24">
        <f t="shared" si="45"/>
        <v>0</v>
      </c>
      <c r="AF165" s="24">
        <f t="shared" si="46"/>
        <v>0.11191393572651438</v>
      </c>
      <c r="AG165" s="24">
        <f t="shared" si="47"/>
        <v>0</v>
      </c>
      <c r="AH165" s="24">
        <f t="shared" si="48"/>
        <v>0.06781881425229815</v>
      </c>
      <c r="AI165" s="24">
        <f t="shared" si="49"/>
        <v>0.1772591308113181</v>
      </c>
      <c r="AJ165" s="24">
        <f t="shared" si="50"/>
        <v>1.0000000000000002</v>
      </c>
    </row>
    <row r="166" spans="1:36" ht="16.5" customHeight="1">
      <c r="A166" s="3" t="s">
        <v>57</v>
      </c>
      <c r="B166" s="4">
        <v>2001</v>
      </c>
      <c r="C166" s="5">
        <v>56421.42</v>
      </c>
      <c r="D166" s="5">
        <v>0</v>
      </c>
      <c r="E166" s="5">
        <v>272444.91</v>
      </c>
      <c r="F166" s="5">
        <v>126519.79</v>
      </c>
      <c r="G166" s="5">
        <v>0</v>
      </c>
      <c r="H166" s="5">
        <v>5881.83</v>
      </c>
      <c r="I166" s="5">
        <v>24739.96</v>
      </c>
      <c r="J166" s="5">
        <v>777708.8</v>
      </c>
      <c r="K166" s="5">
        <v>0</v>
      </c>
      <c r="L166" s="5">
        <v>88993.02</v>
      </c>
      <c r="M166" s="5">
        <v>88318.91</v>
      </c>
      <c r="N166" s="5">
        <v>0</v>
      </c>
      <c r="O166" s="5">
        <v>327155.96</v>
      </c>
      <c r="P166" s="5">
        <v>0</v>
      </c>
      <c r="Q166" s="5">
        <v>177011.57</v>
      </c>
      <c r="R166" s="5">
        <v>325696.67</v>
      </c>
      <c r="S166" s="5">
        <v>2270892.84</v>
      </c>
      <c r="T166" s="24">
        <f t="shared" si="34"/>
        <v>0.02484547883818243</v>
      </c>
      <c r="U166" s="24">
        <f t="shared" si="35"/>
        <v>0</v>
      </c>
      <c r="V166" s="24">
        <f t="shared" si="36"/>
        <v>0.11997259632911608</v>
      </c>
      <c r="W166" s="24">
        <f t="shared" si="37"/>
        <v>0.05571367691660871</v>
      </c>
      <c r="X166" s="24">
        <f t="shared" si="38"/>
        <v>0</v>
      </c>
      <c r="Y166" s="24">
        <f t="shared" si="39"/>
        <v>0.0025900957968584726</v>
      </c>
      <c r="Z166" s="24">
        <f t="shared" si="40"/>
        <v>0.010894375799784547</v>
      </c>
      <c r="AA166" s="24">
        <f t="shared" si="41"/>
        <v>0.3424682954216369</v>
      </c>
      <c r="AB166" s="24">
        <f t="shared" si="42"/>
        <v>0</v>
      </c>
      <c r="AC166" s="24">
        <f t="shared" si="43"/>
        <v>0.039188559861767856</v>
      </c>
      <c r="AD166" s="24">
        <f t="shared" si="44"/>
        <v>0.03889171186078512</v>
      </c>
      <c r="AE166" s="24">
        <f t="shared" si="45"/>
        <v>0</v>
      </c>
      <c r="AF166" s="24">
        <f t="shared" si="46"/>
        <v>0.14406490444524897</v>
      </c>
      <c r="AG166" s="24">
        <f t="shared" si="47"/>
        <v>0</v>
      </c>
      <c r="AH166" s="24">
        <f t="shared" si="48"/>
        <v>0.07794800656467789</v>
      </c>
      <c r="AI166" s="24">
        <f t="shared" si="49"/>
        <v>0.14342229816533306</v>
      </c>
      <c r="AJ166" s="24">
        <f t="shared" si="50"/>
        <v>1.0000000000000002</v>
      </c>
    </row>
    <row r="167" spans="1:36" ht="16.5" customHeight="1">
      <c r="A167" s="8" t="s">
        <v>58</v>
      </c>
      <c r="B167" s="9">
        <v>1998</v>
      </c>
      <c r="C167" s="10">
        <v>140229.41</v>
      </c>
      <c r="D167" s="10">
        <v>0</v>
      </c>
      <c r="E167" s="10">
        <v>326603.41</v>
      </c>
      <c r="F167" s="10">
        <v>133615.88</v>
      </c>
      <c r="G167" s="10">
        <v>0</v>
      </c>
      <c r="H167" s="10">
        <v>0</v>
      </c>
      <c r="I167" s="10">
        <v>12789</v>
      </c>
      <c r="J167" s="10">
        <v>1034484.47</v>
      </c>
      <c r="K167" s="10">
        <v>0</v>
      </c>
      <c r="L167" s="10">
        <v>118478.01</v>
      </c>
      <c r="M167" s="10">
        <v>16246.42</v>
      </c>
      <c r="N167" s="10">
        <v>0</v>
      </c>
      <c r="O167" s="10">
        <v>167983.56</v>
      </c>
      <c r="P167" s="10">
        <v>0</v>
      </c>
      <c r="Q167" s="10">
        <v>131157.56</v>
      </c>
      <c r="R167" s="10">
        <v>503280.85</v>
      </c>
      <c r="S167" s="10">
        <v>2584868.57</v>
      </c>
      <c r="T167" s="24">
        <f t="shared" si="34"/>
        <v>0.05425011222137303</v>
      </c>
      <c r="U167" s="24">
        <f t="shared" si="35"/>
        <v>0</v>
      </c>
      <c r="V167" s="24">
        <f t="shared" si="36"/>
        <v>0.12635203731074032</v>
      </c>
      <c r="W167" s="24">
        <f t="shared" si="37"/>
        <v>0.05169155660397852</v>
      </c>
      <c r="X167" s="24">
        <f t="shared" si="38"/>
        <v>0</v>
      </c>
      <c r="Y167" s="24">
        <f t="shared" si="39"/>
        <v>0</v>
      </c>
      <c r="Z167" s="24">
        <f t="shared" si="40"/>
        <v>0.004947640335926248</v>
      </c>
      <c r="AA167" s="24">
        <f t="shared" si="41"/>
        <v>0.40020776375488987</v>
      </c>
      <c r="AB167" s="24">
        <f t="shared" si="42"/>
        <v>0</v>
      </c>
      <c r="AC167" s="24">
        <f t="shared" si="43"/>
        <v>0.04583521629496234</v>
      </c>
      <c r="AD167" s="24">
        <f t="shared" si="44"/>
        <v>0.0062852015721634935</v>
      </c>
      <c r="AE167" s="24">
        <f t="shared" si="45"/>
        <v>0</v>
      </c>
      <c r="AF167" s="24">
        <f t="shared" si="46"/>
        <v>0.06498727322140019</v>
      </c>
      <c r="AG167" s="24">
        <f t="shared" si="47"/>
        <v>0</v>
      </c>
      <c r="AH167" s="24">
        <f t="shared" si="48"/>
        <v>0.05074051405251912</v>
      </c>
      <c r="AI167" s="24">
        <f t="shared" si="49"/>
        <v>0.19470268463204687</v>
      </c>
      <c r="AJ167" s="24">
        <f t="shared" si="50"/>
        <v>1</v>
      </c>
    </row>
    <row r="168" spans="1:36" ht="16.5" customHeight="1">
      <c r="A168" s="11" t="s">
        <v>58</v>
      </c>
      <c r="B168" s="12">
        <v>1999</v>
      </c>
      <c r="C168" s="10">
        <v>141789.92</v>
      </c>
      <c r="D168" s="10">
        <v>0</v>
      </c>
      <c r="E168" s="10">
        <v>311793.06</v>
      </c>
      <c r="F168" s="10">
        <v>141900.76</v>
      </c>
      <c r="G168" s="10">
        <v>0</v>
      </c>
      <c r="H168" s="10">
        <v>0</v>
      </c>
      <c r="I168" s="10">
        <v>11327</v>
      </c>
      <c r="J168" s="10">
        <v>1096745.91</v>
      </c>
      <c r="K168" s="10">
        <v>0</v>
      </c>
      <c r="L168" s="10">
        <v>231990.42</v>
      </c>
      <c r="M168" s="10">
        <v>20603.34</v>
      </c>
      <c r="N168" s="10">
        <v>0</v>
      </c>
      <c r="O168" s="10">
        <v>147998.05</v>
      </c>
      <c r="P168" s="10">
        <v>0</v>
      </c>
      <c r="Q168" s="10">
        <v>221333.04</v>
      </c>
      <c r="R168" s="10">
        <v>428319.71</v>
      </c>
      <c r="S168" s="10">
        <v>2753801.21</v>
      </c>
      <c r="T168" s="24">
        <f t="shared" si="34"/>
        <v>0.051488800093889134</v>
      </c>
      <c r="U168" s="24">
        <f t="shared" si="35"/>
        <v>0</v>
      </c>
      <c r="V168" s="24">
        <f t="shared" si="36"/>
        <v>0.11322279141565197</v>
      </c>
      <c r="W168" s="24">
        <f t="shared" si="37"/>
        <v>0.05152904991279309</v>
      </c>
      <c r="X168" s="24">
        <f t="shared" si="38"/>
        <v>0</v>
      </c>
      <c r="Y168" s="24">
        <f t="shared" si="39"/>
        <v>0</v>
      </c>
      <c r="Z168" s="24">
        <f t="shared" si="40"/>
        <v>0.00411322355399793</v>
      </c>
      <c r="AA168" s="24">
        <f t="shared" si="41"/>
        <v>0.39826618784875906</v>
      </c>
      <c r="AB168" s="24">
        <f t="shared" si="42"/>
        <v>0</v>
      </c>
      <c r="AC168" s="24">
        <f t="shared" si="43"/>
        <v>0.08424370617514546</v>
      </c>
      <c r="AD168" s="24">
        <f t="shared" si="44"/>
        <v>0.007481781882142466</v>
      </c>
      <c r="AE168" s="24">
        <f t="shared" si="45"/>
        <v>0</v>
      </c>
      <c r="AF168" s="24">
        <f t="shared" si="46"/>
        <v>0.053743185769026515</v>
      </c>
      <c r="AG168" s="24">
        <f t="shared" si="47"/>
        <v>0</v>
      </c>
      <c r="AH168" s="24">
        <f t="shared" si="48"/>
        <v>0.08037364469020623</v>
      </c>
      <c r="AI168" s="24">
        <f t="shared" si="49"/>
        <v>0.15553762865838816</v>
      </c>
      <c r="AJ168" s="24">
        <f t="shared" si="50"/>
        <v>0.9999999999999999</v>
      </c>
    </row>
    <row r="169" spans="1:36" ht="16.5" customHeight="1">
      <c r="A169" s="8" t="s">
        <v>58</v>
      </c>
      <c r="B169" s="9">
        <v>2000</v>
      </c>
      <c r="C169" s="10">
        <v>154622.45</v>
      </c>
      <c r="D169" s="10">
        <v>0</v>
      </c>
      <c r="E169" s="10">
        <v>335231</v>
      </c>
      <c r="F169" s="10">
        <v>240957.86</v>
      </c>
      <c r="G169" s="10">
        <v>0</v>
      </c>
      <c r="H169" s="10">
        <v>0</v>
      </c>
      <c r="I169" s="10">
        <v>12571</v>
      </c>
      <c r="J169" s="10">
        <v>1199813.22</v>
      </c>
      <c r="K169" s="10">
        <v>0</v>
      </c>
      <c r="L169" s="10">
        <v>134093.54</v>
      </c>
      <c r="M169" s="10">
        <v>12204.93</v>
      </c>
      <c r="N169" s="10">
        <v>0</v>
      </c>
      <c r="O169" s="10">
        <v>192288.27</v>
      </c>
      <c r="P169" s="10">
        <v>0</v>
      </c>
      <c r="Q169" s="10">
        <v>280930.32</v>
      </c>
      <c r="R169" s="10">
        <v>446806.81</v>
      </c>
      <c r="S169" s="10">
        <v>3009519.4</v>
      </c>
      <c r="T169" s="24">
        <f t="shared" si="34"/>
        <v>0.051377788094670536</v>
      </c>
      <c r="U169" s="24">
        <f t="shared" si="35"/>
        <v>0</v>
      </c>
      <c r="V169" s="24">
        <f t="shared" si="36"/>
        <v>0.11139021067616312</v>
      </c>
      <c r="W169" s="24">
        <f t="shared" si="37"/>
        <v>0.08006522901962353</v>
      </c>
      <c r="X169" s="24">
        <f t="shared" si="38"/>
        <v>0</v>
      </c>
      <c r="Y169" s="24">
        <f t="shared" si="39"/>
        <v>0</v>
      </c>
      <c r="Z169" s="24">
        <f t="shared" si="40"/>
        <v>0.004177078905023839</v>
      </c>
      <c r="AA169" s="24">
        <f t="shared" si="41"/>
        <v>0.39867269837170677</v>
      </c>
      <c r="AB169" s="24">
        <f t="shared" si="42"/>
        <v>0</v>
      </c>
      <c r="AC169" s="24">
        <f t="shared" si="43"/>
        <v>0.044556463068488615</v>
      </c>
      <c r="AD169" s="24">
        <f t="shared" si="44"/>
        <v>0.004055441543257704</v>
      </c>
      <c r="AE169" s="24">
        <f t="shared" si="45"/>
        <v>0</v>
      </c>
      <c r="AF169" s="24">
        <f t="shared" si="46"/>
        <v>0.0638933478880382</v>
      </c>
      <c r="AG169" s="24">
        <f t="shared" si="47"/>
        <v>0</v>
      </c>
      <c r="AH169" s="24">
        <f t="shared" si="48"/>
        <v>0.09334723677142603</v>
      </c>
      <c r="AI169" s="24">
        <f t="shared" si="49"/>
        <v>0.14846450566160166</v>
      </c>
      <c r="AJ169" s="24">
        <f t="shared" si="50"/>
        <v>1</v>
      </c>
    </row>
    <row r="170" spans="1:36" ht="16.5" customHeight="1">
      <c r="A170" s="8" t="s">
        <v>58</v>
      </c>
      <c r="B170" s="9">
        <v>2001</v>
      </c>
      <c r="C170" s="10">
        <v>174612.37</v>
      </c>
      <c r="D170" s="10">
        <v>0</v>
      </c>
      <c r="E170" s="10">
        <v>791895.25</v>
      </c>
      <c r="F170" s="10">
        <v>381494.78</v>
      </c>
      <c r="G170" s="10">
        <v>0</v>
      </c>
      <c r="H170" s="10">
        <v>0</v>
      </c>
      <c r="I170" s="10">
        <v>15010</v>
      </c>
      <c r="J170" s="10">
        <v>1338758.99</v>
      </c>
      <c r="K170" s="10">
        <v>0</v>
      </c>
      <c r="L170" s="10">
        <v>66779.6</v>
      </c>
      <c r="M170" s="10">
        <v>47635.76</v>
      </c>
      <c r="N170" s="10">
        <v>0</v>
      </c>
      <c r="O170" s="10">
        <v>270071.71</v>
      </c>
      <c r="P170" s="10">
        <v>0</v>
      </c>
      <c r="Q170" s="10">
        <v>379999.18</v>
      </c>
      <c r="R170" s="10">
        <v>255402.2</v>
      </c>
      <c r="S170" s="10">
        <v>3721659.84</v>
      </c>
      <c r="T170" s="24">
        <f t="shared" si="34"/>
        <v>0.04691787468679567</v>
      </c>
      <c r="U170" s="24">
        <f t="shared" si="35"/>
        <v>0</v>
      </c>
      <c r="V170" s="24">
        <f t="shared" si="36"/>
        <v>0.21278012608481706</v>
      </c>
      <c r="W170" s="24">
        <f t="shared" si="37"/>
        <v>0.10250662242146237</v>
      </c>
      <c r="X170" s="24">
        <f t="shared" si="38"/>
        <v>0</v>
      </c>
      <c r="Y170" s="24">
        <f t="shared" si="39"/>
        <v>0</v>
      </c>
      <c r="Z170" s="24">
        <f t="shared" si="40"/>
        <v>0.0040331466725341564</v>
      </c>
      <c r="AA170" s="24">
        <f t="shared" si="41"/>
        <v>0.3597209437604056</v>
      </c>
      <c r="AB170" s="24">
        <f t="shared" si="42"/>
        <v>0</v>
      </c>
      <c r="AC170" s="24">
        <f t="shared" si="43"/>
        <v>0.017943499102808926</v>
      </c>
      <c r="AD170" s="24">
        <f t="shared" si="44"/>
        <v>0.012799600728689919</v>
      </c>
      <c r="AE170" s="24">
        <f t="shared" si="45"/>
        <v>0</v>
      </c>
      <c r="AF170" s="24">
        <f t="shared" si="46"/>
        <v>0.07256754287355828</v>
      </c>
      <c r="AG170" s="24">
        <f t="shared" si="47"/>
        <v>0</v>
      </c>
      <c r="AH170" s="24">
        <f t="shared" si="48"/>
        <v>0.10210475871970072</v>
      </c>
      <c r="AI170" s="24">
        <f t="shared" si="49"/>
        <v>0.06862588494922739</v>
      </c>
      <c r="AJ170" s="24">
        <f t="shared" si="50"/>
        <v>1</v>
      </c>
    </row>
    <row r="171" spans="1:36" ht="16.5" customHeight="1">
      <c r="A171" s="3" t="s">
        <v>59</v>
      </c>
      <c r="B171" s="4">
        <v>1998</v>
      </c>
      <c r="C171" s="5">
        <v>267423.19</v>
      </c>
      <c r="D171" s="5">
        <v>0</v>
      </c>
      <c r="E171" s="5">
        <v>1150516.29</v>
      </c>
      <c r="F171" s="5">
        <v>31943.04</v>
      </c>
      <c r="G171" s="5">
        <v>0</v>
      </c>
      <c r="H171" s="5">
        <v>0</v>
      </c>
      <c r="I171" s="5">
        <v>0</v>
      </c>
      <c r="J171" s="5">
        <v>1313837.41</v>
      </c>
      <c r="K171" s="5">
        <v>0</v>
      </c>
      <c r="L171" s="5">
        <v>252</v>
      </c>
      <c r="M171" s="5">
        <v>128276.78</v>
      </c>
      <c r="N171" s="5">
        <v>0</v>
      </c>
      <c r="O171" s="5">
        <v>458357.76</v>
      </c>
      <c r="P171" s="5">
        <v>0</v>
      </c>
      <c r="Q171" s="5">
        <v>85693.24</v>
      </c>
      <c r="R171" s="5">
        <v>1055209.37</v>
      </c>
      <c r="S171" s="5">
        <v>4491509.08</v>
      </c>
      <c r="T171" s="24">
        <f t="shared" si="34"/>
        <v>0.05953971933192663</v>
      </c>
      <c r="U171" s="24">
        <f t="shared" si="35"/>
        <v>0</v>
      </c>
      <c r="V171" s="24">
        <f t="shared" si="36"/>
        <v>0.2561536155238052</v>
      </c>
      <c r="W171" s="24">
        <f t="shared" si="37"/>
        <v>0.007111872520137486</v>
      </c>
      <c r="X171" s="24">
        <f t="shared" si="38"/>
        <v>0</v>
      </c>
      <c r="Y171" s="24">
        <f t="shared" si="39"/>
        <v>0</v>
      </c>
      <c r="Z171" s="24">
        <f t="shared" si="40"/>
        <v>0</v>
      </c>
      <c r="AA171" s="24">
        <f t="shared" si="41"/>
        <v>0.2925158085175239</v>
      </c>
      <c r="AB171" s="24">
        <f t="shared" si="42"/>
        <v>0</v>
      </c>
      <c r="AC171" s="24">
        <f t="shared" si="43"/>
        <v>5.6105864534954916E-05</v>
      </c>
      <c r="AD171" s="24">
        <f t="shared" si="44"/>
        <v>0.028559839847857992</v>
      </c>
      <c r="AE171" s="24">
        <f t="shared" si="45"/>
        <v>0</v>
      </c>
      <c r="AF171" s="24">
        <f t="shared" si="46"/>
        <v>0.10204983488533881</v>
      </c>
      <c r="AG171" s="24">
        <f t="shared" si="47"/>
        <v>0</v>
      </c>
      <c r="AH171" s="24">
        <f t="shared" si="48"/>
        <v>0.019078941726195956</v>
      </c>
      <c r="AI171" s="24">
        <f t="shared" si="49"/>
        <v>0.2349342617826791</v>
      </c>
      <c r="AJ171" s="24">
        <f t="shared" si="50"/>
        <v>1.0000000000000002</v>
      </c>
    </row>
    <row r="172" spans="1:36" ht="16.5" customHeight="1">
      <c r="A172" s="6" t="s">
        <v>59</v>
      </c>
      <c r="B172" s="7">
        <v>1999</v>
      </c>
      <c r="C172" s="5">
        <v>307725.93</v>
      </c>
      <c r="D172" s="5">
        <v>0</v>
      </c>
      <c r="E172" s="5">
        <v>1077391.84</v>
      </c>
      <c r="F172" s="5">
        <v>38288.28</v>
      </c>
      <c r="G172" s="5">
        <v>0</v>
      </c>
      <c r="H172" s="5">
        <v>0</v>
      </c>
      <c r="I172" s="5">
        <v>0</v>
      </c>
      <c r="J172" s="5">
        <v>1531584.79</v>
      </c>
      <c r="K172" s="5">
        <v>0</v>
      </c>
      <c r="L172" s="5">
        <v>0</v>
      </c>
      <c r="M172" s="5">
        <v>101402.94</v>
      </c>
      <c r="N172" s="5">
        <v>0</v>
      </c>
      <c r="O172" s="5">
        <v>410981.51</v>
      </c>
      <c r="P172" s="5">
        <v>0</v>
      </c>
      <c r="Q172" s="5">
        <v>78848.44</v>
      </c>
      <c r="R172" s="5">
        <v>1693560.5</v>
      </c>
      <c r="S172" s="5">
        <v>5239784.23</v>
      </c>
      <c r="T172" s="24">
        <f t="shared" si="34"/>
        <v>0.05872874082068833</v>
      </c>
      <c r="U172" s="24">
        <f t="shared" si="35"/>
        <v>0</v>
      </c>
      <c r="V172" s="24">
        <f t="shared" si="36"/>
        <v>0.20561759658565176</v>
      </c>
      <c r="W172" s="24">
        <f t="shared" si="37"/>
        <v>0.00730722455722189</v>
      </c>
      <c r="X172" s="24">
        <f t="shared" si="38"/>
        <v>0</v>
      </c>
      <c r="Y172" s="24">
        <f t="shared" si="39"/>
        <v>0</v>
      </c>
      <c r="Z172" s="24">
        <f t="shared" si="40"/>
        <v>0</v>
      </c>
      <c r="AA172" s="24">
        <f t="shared" si="41"/>
        <v>0.29229920980925583</v>
      </c>
      <c r="AB172" s="24">
        <f t="shared" si="42"/>
        <v>0</v>
      </c>
      <c r="AC172" s="24">
        <f t="shared" si="43"/>
        <v>0</v>
      </c>
      <c r="AD172" s="24">
        <f t="shared" si="44"/>
        <v>0.019352502994192947</v>
      </c>
      <c r="AE172" s="24">
        <f t="shared" si="45"/>
        <v>0</v>
      </c>
      <c r="AF172" s="24">
        <f t="shared" si="46"/>
        <v>0.07843481562598618</v>
      </c>
      <c r="AG172" s="24">
        <f t="shared" si="47"/>
        <v>0</v>
      </c>
      <c r="AH172" s="24">
        <f t="shared" si="48"/>
        <v>0.01504803185378494</v>
      </c>
      <c r="AI172" s="24">
        <f t="shared" si="49"/>
        <v>0.3232118777532181</v>
      </c>
      <c r="AJ172" s="24">
        <f t="shared" si="50"/>
        <v>1</v>
      </c>
    </row>
    <row r="173" spans="1:36" ht="16.5" customHeight="1">
      <c r="A173" s="3" t="s">
        <v>59</v>
      </c>
      <c r="B173" s="4">
        <v>2000</v>
      </c>
      <c r="C173" s="5">
        <v>330770.98</v>
      </c>
      <c r="D173" s="5">
        <v>0</v>
      </c>
      <c r="E173" s="5">
        <v>1390662.76</v>
      </c>
      <c r="F173" s="5">
        <v>39237.96</v>
      </c>
      <c r="G173" s="5">
        <v>0</v>
      </c>
      <c r="H173" s="5">
        <v>0</v>
      </c>
      <c r="I173" s="5">
        <v>0</v>
      </c>
      <c r="J173" s="5">
        <v>1897319.44</v>
      </c>
      <c r="K173" s="5">
        <v>0</v>
      </c>
      <c r="L173" s="5">
        <v>0</v>
      </c>
      <c r="M173" s="5">
        <v>135704.44</v>
      </c>
      <c r="N173" s="5">
        <v>0</v>
      </c>
      <c r="O173" s="5">
        <v>589565.19</v>
      </c>
      <c r="P173" s="5">
        <v>0</v>
      </c>
      <c r="Q173" s="5">
        <v>67025.91</v>
      </c>
      <c r="R173" s="5">
        <v>2866657.96</v>
      </c>
      <c r="S173" s="5">
        <v>7316944.639999999</v>
      </c>
      <c r="T173" s="24">
        <f t="shared" si="34"/>
        <v>0.04520616135206949</v>
      </c>
      <c r="U173" s="24">
        <f t="shared" si="35"/>
        <v>0</v>
      </c>
      <c r="V173" s="24">
        <f t="shared" si="36"/>
        <v>0.19006058244551652</v>
      </c>
      <c r="W173" s="24">
        <f t="shared" si="37"/>
        <v>0.005362615398987084</v>
      </c>
      <c r="X173" s="24">
        <f t="shared" si="38"/>
        <v>0</v>
      </c>
      <c r="Y173" s="24">
        <f t="shared" si="39"/>
        <v>0</v>
      </c>
      <c r="Z173" s="24">
        <f t="shared" si="40"/>
        <v>0</v>
      </c>
      <c r="AA173" s="24">
        <f t="shared" si="41"/>
        <v>0.2593048783815864</v>
      </c>
      <c r="AB173" s="24">
        <f t="shared" si="42"/>
        <v>0</v>
      </c>
      <c r="AC173" s="24">
        <f t="shared" si="43"/>
        <v>0</v>
      </c>
      <c r="AD173" s="24">
        <f t="shared" si="44"/>
        <v>0.01854659925375628</v>
      </c>
      <c r="AE173" s="24">
        <f t="shared" si="45"/>
        <v>0</v>
      </c>
      <c r="AF173" s="24">
        <f t="shared" si="46"/>
        <v>0.08057532467540988</v>
      </c>
      <c r="AG173" s="24">
        <f t="shared" si="47"/>
        <v>0</v>
      </c>
      <c r="AH173" s="24">
        <f t="shared" si="48"/>
        <v>0.00916036860981362</v>
      </c>
      <c r="AI173" s="24">
        <f t="shared" si="49"/>
        <v>0.3917834698828609</v>
      </c>
      <c r="AJ173" s="24">
        <f t="shared" si="50"/>
        <v>1</v>
      </c>
    </row>
    <row r="174" spans="1:36" ht="16.5" customHeight="1">
      <c r="A174" s="3" t="s">
        <v>59</v>
      </c>
      <c r="B174" s="4">
        <v>2001</v>
      </c>
      <c r="C174" s="5">
        <v>398188.67</v>
      </c>
      <c r="D174" s="5">
        <v>0</v>
      </c>
      <c r="E174" s="5">
        <v>1999712.16</v>
      </c>
      <c r="F174" s="5">
        <v>59975.65</v>
      </c>
      <c r="G174" s="5">
        <v>0</v>
      </c>
      <c r="H174" s="5">
        <v>0</v>
      </c>
      <c r="I174" s="5">
        <v>0</v>
      </c>
      <c r="J174" s="5">
        <v>2552601.63</v>
      </c>
      <c r="K174" s="5">
        <v>0</v>
      </c>
      <c r="L174" s="5">
        <v>0</v>
      </c>
      <c r="M174" s="5">
        <v>183827.73</v>
      </c>
      <c r="N174" s="5">
        <v>0</v>
      </c>
      <c r="O174" s="5">
        <v>499220.76</v>
      </c>
      <c r="P174" s="5">
        <v>0</v>
      </c>
      <c r="Q174" s="5">
        <v>83279.24</v>
      </c>
      <c r="R174" s="5">
        <v>2556402.28</v>
      </c>
      <c r="S174" s="5">
        <v>8333208.119999998</v>
      </c>
      <c r="T174" s="24">
        <f t="shared" si="34"/>
        <v>0.047783358373629584</v>
      </c>
      <c r="U174" s="24">
        <f t="shared" si="35"/>
        <v>0</v>
      </c>
      <c r="V174" s="24">
        <f t="shared" si="36"/>
        <v>0.2399690648791813</v>
      </c>
      <c r="W174" s="24">
        <f t="shared" si="37"/>
        <v>0.007197186142040098</v>
      </c>
      <c r="X174" s="24">
        <f t="shared" si="38"/>
        <v>0</v>
      </c>
      <c r="Y174" s="24">
        <f t="shared" si="39"/>
        <v>0</v>
      </c>
      <c r="Z174" s="24">
        <f t="shared" si="40"/>
        <v>0</v>
      </c>
      <c r="AA174" s="24">
        <f t="shared" si="41"/>
        <v>0.306316798193683</v>
      </c>
      <c r="AB174" s="24">
        <f t="shared" si="42"/>
        <v>0</v>
      </c>
      <c r="AC174" s="24">
        <f t="shared" si="43"/>
        <v>0</v>
      </c>
      <c r="AD174" s="24">
        <f t="shared" si="44"/>
        <v>0.02205965905961317</v>
      </c>
      <c r="AE174" s="24">
        <f t="shared" si="45"/>
        <v>0</v>
      </c>
      <c r="AF174" s="24">
        <f t="shared" si="46"/>
        <v>0.0599073913444994</v>
      </c>
      <c r="AG174" s="24">
        <f t="shared" si="47"/>
        <v>0</v>
      </c>
      <c r="AH174" s="24">
        <f t="shared" si="48"/>
        <v>0.009993658960722082</v>
      </c>
      <c r="AI174" s="24">
        <f t="shared" si="49"/>
        <v>0.30677288304663153</v>
      </c>
      <c r="AJ174" s="24">
        <f t="shared" si="50"/>
        <v>1.0000000000000002</v>
      </c>
    </row>
    <row r="175" spans="1:36" ht="16.5" customHeight="1">
      <c r="A175" s="8" t="s">
        <v>60</v>
      </c>
      <c r="B175" s="9">
        <v>1998</v>
      </c>
      <c r="C175" s="10">
        <v>59087.68</v>
      </c>
      <c r="D175" s="10">
        <v>0</v>
      </c>
      <c r="E175" s="10">
        <v>341357</v>
      </c>
      <c r="F175" s="10">
        <v>346547.66</v>
      </c>
      <c r="G175" s="10">
        <v>3628.94</v>
      </c>
      <c r="H175" s="10">
        <v>2580.89</v>
      </c>
      <c r="I175" s="10">
        <v>0</v>
      </c>
      <c r="J175" s="10">
        <v>694209.98</v>
      </c>
      <c r="K175" s="10">
        <v>0</v>
      </c>
      <c r="L175" s="10">
        <v>19477.7</v>
      </c>
      <c r="M175" s="10">
        <v>376985.45</v>
      </c>
      <c r="N175" s="10">
        <v>0</v>
      </c>
      <c r="O175" s="10">
        <v>348931.07</v>
      </c>
      <c r="P175" s="10">
        <v>0</v>
      </c>
      <c r="Q175" s="10">
        <v>2065.72</v>
      </c>
      <c r="R175" s="10">
        <v>436614.65</v>
      </c>
      <c r="S175" s="10">
        <v>2631486.74</v>
      </c>
      <c r="T175" s="24">
        <f t="shared" si="34"/>
        <v>0.02245410516490005</v>
      </c>
      <c r="U175" s="24">
        <f t="shared" si="35"/>
        <v>0</v>
      </c>
      <c r="V175" s="24">
        <f t="shared" si="36"/>
        <v>0.12972020524032737</v>
      </c>
      <c r="W175" s="24">
        <f t="shared" si="37"/>
        <v>0.13169272515505814</v>
      </c>
      <c r="X175" s="24">
        <f t="shared" si="38"/>
        <v>0.0013790455201001695</v>
      </c>
      <c r="Y175" s="24">
        <f t="shared" si="39"/>
        <v>0.0009807725650937537</v>
      </c>
      <c r="Z175" s="24">
        <f t="shared" si="40"/>
        <v>0</v>
      </c>
      <c r="AA175" s="24">
        <f t="shared" si="41"/>
        <v>0.2638090359520489</v>
      </c>
      <c r="AB175" s="24">
        <f t="shared" si="42"/>
        <v>0</v>
      </c>
      <c r="AC175" s="24">
        <f t="shared" si="43"/>
        <v>0.00740178534967651</v>
      </c>
      <c r="AD175" s="24">
        <f t="shared" si="44"/>
        <v>0.14325949064064064</v>
      </c>
      <c r="AE175" s="24">
        <f t="shared" si="45"/>
        <v>0</v>
      </c>
      <c r="AF175" s="24">
        <f t="shared" si="46"/>
        <v>0.13259845269066414</v>
      </c>
      <c r="AG175" s="24">
        <f t="shared" si="47"/>
        <v>0</v>
      </c>
      <c r="AH175" s="24">
        <f t="shared" si="48"/>
        <v>0.0007850011054967352</v>
      </c>
      <c r="AI175" s="24">
        <f t="shared" si="49"/>
        <v>0.1659193806159935</v>
      </c>
      <c r="AJ175" s="24">
        <f t="shared" si="50"/>
        <v>1</v>
      </c>
    </row>
    <row r="176" spans="1:36" ht="16.5" customHeight="1">
      <c r="A176" s="11" t="s">
        <v>60</v>
      </c>
      <c r="B176" s="12">
        <v>1999</v>
      </c>
      <c r="C176" s="10">
        <v>66304.11</v>
      </c>
      <c r="D176" s="10">
        <v>0</v>
      </c>
      <c r="E176" s="10">
        <v>371924.77</v>
      </c>
      <c r="F176" s="10">
        <v>103425.54</v>
      </c>
      <c r="G176" s="10">
        <v>4182.63</v>
      </c>
      <c r="H176" s="10">
        <v>1873.43</v>
      </c>
      <c r="I176" s="10">
        <v>0</v>
      </c>
      <c r="J176" s="10">
        <v>629683.74</v>
      </c>
      <c r="K176" s="10">
        <v>0</v>
      </c>
      <c r="L176" s="10">
        <v>13901.06</v>
      </c>
      <c r="M176" s="10">
        <v>154075.83</v>
      </c>
      <c r="N176" s="10">
        <v>0</v>
      </c>
      <c r="O176" s="10">
        <v>396154.77</v>
      </c>
      <c r="P176" s="10">
        <v>0</v>
      </c>
      <c r="Q176" s="10">
        <v>2293.17</v>
      </c>
      <c r="R176" s="10">
        <v>430972.46</v>
      </c>
      <c r="S176" s="10">
        <v>2174791.51</v>
      </c>
      <c r="T176" s="24">
        <f t="shared" si="34"/>
        <v>0.030487570737297943</v>
      </c>
      <c r="U176" s="24">
        <f t="shared" si="35"/>
        <v>0</v>
      </c>
      <c r="V176" s="24">
        <f t="shared" si="36"/>
        <v>0.17101628744173278</v>
      </c>
      <c r="W176" s="24">
        <f t="shared" si="37"/>
        <v>0.04755653106260287</v>
      </c>
      <c r="X176" s="24">
        <f t="shared" si="38"/>
        <v>0.0019232326320788335</v>
      </c>
      <c r="Y176" s="24">
        <f t="shared" si="39"/>
        <v>0.0008614297009095829</v>
      </c>
      <c r="Z176" s="24">
        <f t="shared" si="40"/>
        <v>0</v>
      </c>
      <c r="AA176" s="24">
        <f t="shared" si="41"/>
        <v>0.28953751985173054</v>
      </c>
      <c r="AB176" s="24">
        <f t="shared" si="42"/>
        <v>0</v>
      </c>
      <c r="AC176" s="24">
        <f t="shared" si="43"/>
        <v>0.0063919046658408194</v>
      </c>
      <c r="AD176" s="24">
        <f t="shared" si="44"/>
        <v>0.07084625321164695</v>
      </c>
      <c r="AE176" s="24">
        <f t="shared" si="45"/>
        <v>0</v>
      </c>
      <c r="AF176" s="24">
        <f t="shared" si="46"/>
        <v>0.18215758530342988</v>
      </c>
      <c r="AG176" s="24">
        <f t="shared" si="47"/>
        <v>0</v>
      </c>
      <c r="AH176" s="24">
        <f t="shared" si="48"/>
        <v>0.0010544321096784125</v>
      </c>
      <c r="AI176" s="24">
        <f t="shared" si="49"/>
        <v>0.19816725328305151</v>
      </c>
      <c r="AJ176" s="24">
        <f t="shared" si="50"/>
        <v>1</v>
      </c>
    </row>
    <row r="177" spans="1:36" ht="16.5" customHeight="1">
      <c r="A177" s="8" t="s">
        <v>60</v>
      </c>
      <c r="B177" s="9">
        <v>2000</v>
      </c>
      <c r="C177" s="10">
        <v>68170.55</v>
      </c>
      <c r="D177" s="10">
        <v>0</v>
      </c>
      <c r="E177" s="10">
        <v>351086.44</v>
      </c>
      <c r="F177" s="10">
        <v>350578.06</v>
      </c>
      <c r="G177" s="10">
        <v>4424.31</v>
      </c>
      <c r="H177" s="10">
        <v>3020.88</v>
      </c>
      <c r="I177" s="10">
        <v>0</v>
      </c>
      <c r="J177" s="10">
        <v>738988.39</v>
      </c>
      <c r="K177" s="10">
        <v>0</v>
      </c>
      <c r="L177" s="10">
        <v>595576.23</v>
      </c>
      <c r="M177" s="10">
        <v>63370.04</v>
      </c>
      <c r="N177" s="10">
        <v>0</v>
      </c>
      <c r="O177" s="10">
        <v>437404.37</v>
      </c>
      <c r="P177" s="10">
        <v>0</v>
      </c>
      <c r="Q177" s="10">
        <v>1969.04</v>
      </c>
      <c r="R177" s="10">
        <v>382321.06</v>
      </c>
      <c r="S177" s="10">
        <v>2996909.37</v>
      </c>
      <c r="T177" s="24">
        <f t="shared" si="34"/>
        <v>0.022746950802853275</v>
      </c>
      <c r="U177" s="24">
        <f t="shared" si="35"/>
        <v>0</v>
      </c>
      <c r="V177" s="24">
        <f t="shared" si="36"/>
        <v>0.11714950192170809</v>
      </c>
      <c r="W177" s="24">
        <f t="shared" si="37"/>
        <v>0.11697986716228258</v>
      </c>
      <c r="X177" s="24">
        <f t="shared" si="38"/>
        <v>0.0014762908896374135</v>
      </c>
      <c r="Y177" s="24">
        <f t="shared" si="39"/>
        <v>0.0010079984500832603</v>
      </c>
      <c r="Z177" s="24">
        <f t="shared" si="40"/>
        <v>0</v>
      </c>
      <c r="AA177" s="24">
        <f t="shared" si="41"/>
        <v>0.2465834961168679</v>
      </c>
      <c r="AB177" s="24">
        <f t="shared" si="42"/>
        <v>0</v>
      </c>
      <c r="AC177" s="24">
        <f t="shared" si="43"/>
        <v>0.19873014378142506</v>
      </c>
      <c r="AD177" s="24">
        <f t="shared" si="44"/>
        <v>0.021145130591653495</v>
      </c>
      <c r="AE177" s="24">
        <f t="shared" si="45"/>
        <v>0</v>
      </c>
      <c r="AF177" s="24">
        <f t="shared" si="46"/>
        <v>0.1459518176887678</v>
      </c>
      <c r="AG177" s="24">
        <f t="shared" si="47"/>
        <v>0</v>
      </c>
      <c r="AH177" s="24">
        <f t="shared" si="48"/>
        <v>0.000657023538886663</v>
      </c>
      <c r="AI177" s="24">
        <f t="shared" si="49"/>
        <v>0.12757177905583444</v>
      </c>
      <c r="AJ177" s="24">
        <f t="shared" si="50"/>
        <v>1</v>
      </c>
    </row>
    <row r="178" spans="1:36" ht="16.5" customHeight="1">
      <c r="A178" s="8" t="s">
        <v>60</v>
      </c>
      <c r="B178" s="9">
        <v>2001</v>
      </c>
      <c r="C178" s="10">
        <v>80734.93</v>
      </c>
      <c r="D178" s="10">
        <v>0</v>
      </c>
      <c r="E178" s="10">
        <v>422744.94</v>
      </c>
      <c r="F178" s="10">
        <v>177101.11</v>
      </c>
      <c r="G178" s="10">
        <v>6757.11</v>
      </c>
      <c r="H178" s="10">
        <v>10921.11</v>
      </c>
      <c r="I178" s="10">
        <v>0</v>
      </c>
      <c r="J178" s="10">
        <v>841018.21</v>
      </c>
      <c r="K178" s="10">
        <v>0</v>
      </c>
      <c r="L178" s="10">
        <v>256695.75</v>
      </c>
      <c r="M178" s="10">
        <v>100773.02</v>
      </c>
      <c r="N178" s="10">
        <v>0</v>
      </c>
      <c r="O178" s="10">
        <v>487787.9</v>
      </c>
      <c r="P178" s="10">
        <v>0</v>
      </c>
      <c r="Q178" s="10">
        <v>2181.47</v>
      </c>
      <c r="R178" s="10">
        <v>497782.57</v>
      </c>
      <c r="S178" s="10">
        <v>2884498.12</v>
      </c>
      <c r="T178" s="24">
        <f t="shared" si="34"/>
        <v>0.02798924687806695</v>
      </c>
      <c r="U178" s="24">
        <f t="shared" si="35"/>
        <v>0</v>
      </c>
      <c r="V178" s="24">
        <f t="shared" si="36"/>
        <v>0.14655753701791283</v>
      </c>
      <c r="W178" s="24">
        <f t="shared" si="37"/>
        <v>0.06139754738339021</v>
      </c>
      <c r="X178" s="24">
        <f t="shared" si="38"/>
        <v>0.0023425600291256212</v>
      </c>
      <c r="Y178" s="24">
        <f t="shared" si="39"/>
        <v>0.003786138713101328</v>
      </c>
      <c r="Z178" s="24">
        <f t="shared" si="40"/>
        <v>0</v>
      </c>
      <c r="AA178" s="24">
        <f t="shared" si="41"/>
        <v>0.29156483208246986</v>
      </c>
      <c r="AB178" s="24">
        <f t="shared" si="42"/>
        <v>0</v>
      </c>
      <c r="AC178" s="24">
        <f t="shared" si="43"/>
        <v>0.08899147765781869</v>
      </c>
      <c r="AD178" s="24">
        <f t="shared" si="44"/>
        <v>0.03493606714501863</v>
      </c>
      <c r="AE178" s="24">
        <f t="shared" si="45"/>
        <v>0</v>
      </c>
      <c r="AF178" s="24">
        <f t="shared" si="46"/>
        <v>0.16910667981298597</v>
      </c>
      <c r="AG178" s="24">
        <f t="shared" si="47"/>
        <v>0</v>
      </c>
      <c r="AH178" s="24">
        <f t="shared" si="48"/>
        <v>0.0007562736771691846</v>
      </c>
      <c r="AI178" s="24">
        <f t="shared" si="49"/>
        <v>0.1725716396029407</v>
      </c>
      <c r="AJ178" s="24">
        <f t="shared" si="50"/>
        <v>1</v>
      </c>
    </row>
    <row r="179" spans="1:36" ht="16.5" customHeight="1">
      <c r="A179" s="3" t="s">
        <v>61</v>
      </c>
      <c r="B179" s="4">
        <v>1998</v>
      </c>
      <c r="C179" s="5">
        <v>407482.79</v>
      </c>
      <c r="D179" s="5">
        <v>21420.28</v>
      </c>
      <c r="E179" s="5">
        <v>1204357.68</v>
      </c>
      <c r="F179" s="5">
        <v>186782.28</v>
      </c>
      <c r="G179" s="5">
        <v>0</v>
      </c>
      <c r="H179" s="5">
        <v>60127.04</v>
      </c>
      <c r="I179" s="5">
        <v>0</v>
      </c>
      <c r="J179" s="5">
        <v>1984066.83</v>
      </c>
      <c r="K179" s="5">
        <v>0</v>
      </c>
      <c r="L179" s="5">
        <v>894621.58</v>
      </c>
      <c r="M179" s="5">
        <v>50394.38</v>
      </c>
      <c r="N179" s="5">
        <v>0</v>
      </c>
      <c r="O179" s="5">
        <v>593392.92</v>
      </c>
      <c r="P179" s="5">
        <v>0</v>
      </c>
      <c r="Q179" s="5">
        <v>389358.83</v>
      </c>
      <c r="R179" s="5">
        <v>928866.34</v>
      </c>
      <c r="S179" s="5">
        <v>6720870.95</v>
      </c>
      <c r="T179" s="24">
        <f t="shared" si="34"/>
        <v>0.060629462019353306</v>
      </c>
      <c r="U179" s="24">
        <f t="shared" si="35"/>
        <v>0.0031871285967780705</v>
      </c>
      <c r="V179" s="24">
        <f t="shared" si="36"/>
        <v>0.1791966679556613</v>
      </c>
      <c r="W179" s="24">
        <f t="shared" si="37"/>
        <v>0.027791380222826626</v>
      </c>
      <c r="X179" s="24">
        <f t="shared" si="38"/>
        <v>0</v>
      </c>
      <c r="Y179" s="24">
        <f t="shared" si="39"/>
        <v>0.008946316697242936</v>
      </c>
      <c r="Z179" s="24">
        <f t="shared" si="40"/>
        <v>0</v>
      </c>
      <c r="AA179" s="24">
        <f t="shared" si="41"/>
        <v>0.2952097793218303</v>
      </c>
      <c r="AB179" s="24">
        <f t="shared" si="42"/>
        <v>0</v>
      </c>
      <c r="AC179" s="24">
        <f t="shared" si="43"/>
        <v>0.13311095937647782</v>
      </c>
      <c r="AD179" s="24">
        <f t="shared" si="44"/>
        <v>0.00749819188240774</v>
      </c>
      <c r="AE179" s="24">
        <f t="shared" si="45"/>
        <v>0</v>
      </c>
      <c r="AF179" s="24">
        <f t="shared" si="46"/>
        <v>0.08829107483457929</v>
      </c>
      <c r="AG179" s="24">
        <f t="shared" si="47"/>
        <v>0</v>
      </c>
      <c r="AH179" s="24">
        <f t="shared" si="48"/>
        <v>0.057932793665678106</v>
      </c>
      <c r="AI179" s="24">
        <f t="shared" si="49"/>
        <v>0.13820624542716445</v>
      </c>
      <c r="AJ179" s="24">
        <f t="shared" si="50"/>
        <v>1</v>
      </c>
    </row>
    <row r="180" spans="1:36" ht="16.5" customHeight="1">
      <c r="A180" s="6" t="s">
        <v>61</v>
      </c>
      <c r="B180" s="7">
        <v>1999</v>
      </c>
      <c r="C180" s="5">
        <v>397510.95</v>
      </c>
      <c r="D180" s="5">
        <v>22422.75</v>
      </c>
      <c r="E180" s="5">
        <v>1272939.07</v>
      </c>
      <c r="F180" s="5">
        <v>191543.31</v>
      </c>
      <c r="G180" s="5">
        <v>0</v>
      </c>
      <c r="H180" s="5">
        <v>69903.84</v>
      </c>
      <c r="I180" s="5">
        <v>0</v>
      </c>
      <c r="J180" s="5">
        <v>2500722.94</v>
      </c>
      <c r="K180" s="5">
        <v>0</v>
      </c>
      <c r="L180" s="5">
        <v>623018.78</v>
      </c>
      <c r="M180" s="5">
        <v>45575.6</v>
      </c>
      <c r="N180" s="5">
        <v>0</v>
      </c>
      <c r="O180" s="5">
        <v>741138.63</v>
      </c>
      <c r="P180" s="5">
        <v>0</v>
      </c>
      <c r="Q180" s="5">
        <v>316848.68</v>
      </c>
      <c r="R180" s="5">
        <v>732395.82</v>
      </c>
      <c r="S180" s="5">
        <v>6914020.37</v>
      </c>
      <c r="T180" s="24">
        <f t="shared" si="34"/>
        <v>0.05749345948195406</v>
      </c>
      <c r="U180" s="24">
        <f t="shared" si="35"/>
        <v>0.0032430841681191053</v>
      </c>
      <c r="V180" s="24">
        <f t="shared" si="36"/>
        <v>0.1841098235005634</v>
      </c>
      <c r="W180" s="24">
        <f t="shared" si="37"/>
        <v>0.027703607995010867</v>
      </c>
      <c r="X180" s="24">
        <f t="shared" si="38"/>
        <v>0</v>
      </c>
      <c r="Y180" s="24">
        <f t="shared" si="39"/>
        <v>0.01011044750508885</v>
      </c>
      <c r="Z180" s="24">
        <f t="shared" si="40"/>
        <v>0</v>
      </c>
      <c r="AA180" s="24">
        <f t="shared" si="41"/>
        <v>0.361688685623586</v>
      </c>
      <c r="AB180" s="24">
        <f t="shared" si="42"/>
        <v>0</v>
      </c>
      <c r="AC180" s="24">
        <f t="shared" si="43"/>
        <v>0.09010947996382603</v>
      </c>
      <c r="AD180" s="24">
        <f t="shared" si="44"/>
        <v>0.0065917653638616625</v>
      </c>
      <c r="AE180" s="24">
        <f t="shared" si="45"/>
        <v>0</v>
      </c>
      <c r="AF180" s="24">
        <f t="shared" si="46"/>
        <v>0.10719358496769948</v>
      </c>
      <c r="AG180" s="24">
        <f t="shared" si="47"/>
        <v>0</v>
      </c>
      <c r="AH180" s="24">
        <f t="shared" si="48"/>
        <v>0.045826980981255046</v>
      </c>
      <c r="AI180" s="24">
        <f t="shared" si="49"/>
        <v>0.10592908044903546</v>
      </c>
      <c r="AJ180" s="24">
        <f t="shared" si="50"/>
        <v>0.9999999999999999</v>
      </c>
    </row>
    <row r="181" spans="1:36" ht="16.5" customHeight="1">
      <c r="A181" s="3" t="s">
        <v>61</v>
      </c>
      <c r="B181" s="4">
        <v>2000</v>
      </c>
      <c r="C181" s="5">
        <v>388408.15</v>
      </c>
      <c r="D181" s="5">
        <v>22658.27</v>
      </c>
      <c r="E181" s="5">
        <v>1234554.26</v>
      </c>
      <c r="F181" s="5">
        <v>209917.62</v>
      </c>
      <c r="G181" s="5">
        <v>0</v>
      </c>
      <c r="H181" s="5">
        <v>75721.73</v>
      </c>
      <c r="I181" s="5">
        <v>0</v>
      </c>
      <c r="J181" s="5">
        <v>2917420.62</v>
      </c>
      <c r="K181" s="5">
        <v>0</v>
      </c>
      <c r="L181" s="5">
        <v>765629.74</v>
      </c>
      <c r="M181" s="5">
        <v>36027.7</v>
      </c>
      <c r="N181" s="5">
        <v>0</v>
      </c>
      <c r="O181" s="5">
        <v>739412.51</v>
      </c>
      <c r="P181" s="5">
        <v>0</v>
      </c>
      <c r="Q181" s="5">
        <v>393745.76</v>
      </c>
      <c r="R181" s="5">
        <v>919101.86</v>
      </c>
      <c r="S181" s="5">
        <v>7702598.22</v>
      </c>
      <c r="T181" s="24">
        <f t="shared" si="34"/>
        <v>0.05042560171339172</v>
      </c>
      <c r="U181" s="24">
        <f t="shared" si="35"/>
        <v>0.002941639866554016</v>
      </c>
      <c r="V181" s="24">
        <f t="shared" si="36"/>
        <v>0.16027763940671957</v>
      </c>
      <c r="W181" s="24">
        <f t="shared" si="37"/>
        <v>0.027252832616264905</v>
      </c>
      <c r="X181" s="24">
        <f t="shared" si="38"/>
        <v>0</v>
      </c>
      <c r="Y181" s="24">
        <f t="shared" si="39"/>
        <v>0.009830673733362662</v>
      </c>
      <c r="Z181" s="24">
        <f t="shared" si="40"/>
        <v>0</v>
      </c>
      <c r="AA181" s="24">
        <f t="shared" si="41"/>
        <v>0.3787579900539068</v>
      </c>
      <c r="AB181" s="24">
        <f t="shared" si="42"/>
        <v>0</v>
      </c>
      <c r="AC181" s="24">
        <f t="shared" si="43"/>
        <v>0.0993988934814258</v>
      </c>
      <c r="AD181" s="24">
        <f t="shared" si="44"/>
        <v>0.004677343796337854</v>
      </c>
      <c r="AE181" s="24">
        <f t="shared" si="45"/>
        <v>0</v>
      </c>
      <c r="AF181" s="24">
        <f t="shared" si="46"/>
        <v>0.09599520692642333</v>
      </c>
      <c r="AG181" s="24">
        <f t="shared" si="47"/>
        <v>0</v>
      </c>
      <c r="AH181" s="24">
        <f t="shared" si="48"/>
        <v>0.0511185639902168</v>
      </c>
      <c r="AI181" s="24">
        <f t="shared" si="49"/>
        <v>0.11932361441539657</v>
      </c>
      <c r="AJ181" s="24">
        <f t="shared" si="50"/>
        <v>1.0000000000000002</v>
      </c>
    </row>
    <row r="182" spans="1:36" ht="16.5" customHeight="1">
      <c r="A182" s="3" t="s">
        <v>61</v>
      </c>
      <c r="B182" s="4">
        <v>2001</v>
      </c>
      <c r="C182" s="5">
        <v>502153.44</v>
      </c>
      <c r="D182" s="5">
        <v>45133.73</v>
      </c>
      <c r="E182" s="5">
        <v>1668309.31</v>
      </c>
      <c r="F182" s="5">
        <v>308719.49</v>
      </c>
      <c r="G182" s="5">
        <v>0</v>
      </c>
      <c r="H182" s="5">
        <v>98435.03</v>
      </c>
      <c r="I182" s="5">
        <v>0</v>
      </c>
      <c r="J182" s="5">
        <v>3633960.75</v>
      </c>
      <c r="K182" s="5">
        <v>0</v>
      </c>
      <c r="L182" s="5">
        <v>555269.51</v>
      </c>
      <c r="M182" s="5">
        <v>103398.56</v>
      </c>
      <c r="N182" s="5">
        <v>0</v>
      </c>
      <c r="O182" s="5">
        <v>1020183.1</v>
      </c>
      <c r="P182" s="5">
        <v>0</v>
      </c>
      <c r="Q182" s="5">
        <v>828112.21</v>
      </c>
      <c r="R182" s="5">
        <v>1203620.81</v>
      </c>
      <c r="S182" s="5">
        <v>9967295.94</v>
      </c>
      <c r="T182" s="24">
        <f t="shared" si="34"/>
        <v>0.05038010740553973</v>
      </c>
      <c r="U182" s="24">
        <f t="shared" si="35"/>
        <v>0.0045281819935608335</v>
      </c>
      <c r="V182" s="24">
        <f t="shared" si="36"/>
        <v>0.16737832608188818</v>
      </c>
      <c r="W182" s="24">
        <f t="shared" si="37"/>
        <v>0.030973244083289456</v>
      </c>
      <c r="X182" s="24">
        <f t="shared" si="38"/>
        <v>0</v>
      </c>
      <c r="Y182" s="24">
        <f t="shared" si="39"/>
        <v>0.009875800878447681</v>
      </c>
      <c r="Z182" s="24">
        <f t="shared" si="40"/>
        <v>0</v>
      </c>
      <c r="AA182" s="24">
        <f t="shared" si="41"/>
        <v>0.36458842717977935</v>
      </c>
      <c r="AB182" s="24">
        <f t="shared" si="42"/>
        <v>0</v>
      </c>
      <c r="AC182" s="24">
        <f t="shared" si="43"/>
        <v>0.05570914251393242</v>
      </c>
      <c r="AD182" s="24">
        <f t="shared" si="44"/>
        <v>0.010373782480466814</v>
      </c>
      <c r="AE182" s="24">
        <f t="shared" si="45"/>
        <v>0</v>
      </c>
      <c r="AF182" s="24">
        <f t="shared" si="46"/>
        <v>0.10235304601580839</v>
      </c>
      <c r="AG182" s="24">
        <f t="shared" si="47"/>
        <v>0</v>
      </c>
      <c r="AH182" s="24">
        <f t="shared" si="48"/>
        <v>0.08308293593217018</v>
      </c>
      <c r="AI182" s="24">
        <f t="shared" si="49"/>
        <v>0.12075700543511705</v>
      </c>
      <c r="AJ182" s="24">
        <f t="shared" si="50"/>
        <v>1.0000000000000002</v>
      </c>
    </row>
    <row r="183" spans="1:36" ht="16.5" customHeight="1">
      <c r="A183" s="8" t="s">
        <v>62</v>
      </c>
      <c r="B183" s="9">
        <v>1998</v>
      </c>
      <c r="C183" s="10">
        <v>70285.48</v>
      </c>
      <c r="D183" s="10">
        <v>0</v>
      </c>
      <c r="E183" s="10">
        <v>257899.71</v>
      </c>
      <c r="F183" s="10">
        <v>41611.2</v>
      </c>
      <c r="G183" s="10">
        <v>1570</v>
      </c>
      <c r="H183" s="10">
        <v>0</v>
      </c>
      <c r="I183" s="10">
        <v>0</v>
      </c>
      <c r="J183" s="10">
        <v>769445.11</v>
      </c>
      <c r="K183" s="10">
        <v>0</v>
      </c>
      <c r="L183" s="10">
        <v>6812.1</v>
      </c>
      <c r="M183" s="10">
        <v>0</v>
      </c>
      <c r="N183" s="10">
        <v>0</v>
      </c>
      <c r="O183" s="10">
        <v>187879.97</v>
      </c>
      <c r="P183" s="10">
        <v>0</v>
      </c>
      <c r="Q183" s="10">
        <v>43060.24</v>
      </c>
      <c r="R183" s="10">
        <v>634172.08</v>
      </c>
      <c r="S183" s="10">
        <v>2012735.89</v>
      </c>
      <c r="T183" s="24">
        <f t="shared" si="34"/>
        <v>0.034920369010759775</v>
      </c>
      <c r="U183" s="24">
        <f t="shared" si="35"/>
        <v>0</v>
      </c>
      <c r="V183" s="24">
        <f t="shared" si="36"/>
        <v>0.12813390533817132</v>
      </c>
      <c r="W183" s="24">
        <f t="shared" si="37"/>
        <v>0.020673949427115347</v>
      </c>
      <c r="X183" s="24">
        <f t="shared" si="38"/>
        <v>0.0007800327940691713</v>
      </c>
      <c r="Y183" s="24">
        <f t="shared" si="39"/>
        <v>0</v>
      </c>
      <c r="Z183" s="24">
        <f t="shared" si="40"/>
        <v>0</v>
      </c>
      <c r="AA183" s="24">
        <f t="shared" si="41"/>
        <v>0.38228816499118523</v>
      </c>
      <c r="AB183" s="24">
        <f t="shared" si="42"/>
        <v>0</v>
      </c>
      <c r="AC183" s="24">
        <f t="shared" si="43"/>
        <v>0.0033844977047634405</v>
      </c>
      <c r="AD183" s="24">
        <f t="shared" si="44"/>
        <v>0</v>
      </c>
      <c r="AE183" s="24">
        <f t="shared" si="45"/>
        <v>0</v>
      </c>
      <c r="AF183" s="24">
        <f t="shared" si="46"/>
        <v>0.09334556557244081</v>
      </c>
      <c r="AG183" s="24">
        <f t="shared" si="47"/>
        <v>0</v>
      </c>
      <c r="AH183" s="24">
        <f t="shared" si="48"/>
        <v>0.021393884917508973</v>
      </c>
      <c r="AI183" s="24">
        <f t="shared" si="49"/>
        <v>0.31507963024398594</v>
      </c>
      <c r="AJ183" s="24">
        <f t="shared" si="50"/>
        <v>1</v>
      </c>
    </row>
    <row r="184" spans="1:36" ht="16.5" customHeight="1">
      <c r="A184" s="11" t="s">
        <v>62</v>
      </c>
      <c r="B184" s="12">
        <v>1999</v>
      </c>
      <c r="C184" s="10">
        <v>70609.66</v>
      </c>
      <c r="D184" s="10">
        <v>0</v>
      </c>
      <c r="E184" s="10">
        <v>318818.47</v>
      </c>
      <c r="F184" s="10">
        <v>43851.79</v>
      </c>
      <c r="G184" s="10">
        <v>410</v>
      </c>
      <c r="H184" s="10">
        <v>0</v>
      </c>
      <c r="I184" s="10">
        <v>0</v>
      </c>
      <c r="J184" s="10">
        <v>712727.38</v>
      </c>
      <c r="K184" s="10">
        <v>0</v>
      </c>
      <c r="L184" s="10">
        <v>1412.3</v>
      </c>
      <c r="M184" s="10">
        <v>0</v>
      </c>
      <c r="N184" s="10">
        <v>0</v>
      </c>
      <c r="O184" s="10">
        <v>150991.51</v>
      </c>
      <c r="P184" s="10">
        <v>0</v>
      </c>
      <c r="Q184" s="10">
        <v>71736.57</v>
      </c>
      <c r="R184" s="10">
        <v>623792.32</v>
      </c>
      <c r="S184" s="10">
        <v>1994350</v>
      </c>
      <c r="T184" s="24">
        <f t="shared" si="34"/>
        <v>0.035404848697570636</v>
      </c>
      <c r="U184" s="24">
        <f t="shared" si="35"/>
        <v>0</v>
      </c>
      <c r="V184" s="24">
        <f t="shared" si="36"/>
        <v>0.1598608418783062</v>
      </c>
      <c r="W184" s="24">
        <f t="shared" si="37"/>
        <v>0.021988011131446335</v>
      </c>
      <c r="X184" s="24">
        <f t="shared" si="38"/>
        <v>0.00020558076566299798</v>
      </c>
      <c r="Y184" s="24">
        <f t="shared" si="39"/>
        <v>0</v>
      </c>
      <c r="Z184" s="24">
        <f t="shared" si="40"/>
        <v>0</v>
      </c>
      <c r="AA184" s="24">
        <f t="shared" si="41"/>
        <v>0.3573732694862988</v>
      </c>
      <c r="AB184" s="24">
        <f t="shared" si="42"/>
        <v>0</v>
      </c>
      <c r="AC184" s="24">
        <f t="shared" si="43"/>
        <v>0.0007081505252337854</v>
      </c>
      <c r="AD184" s="24">
        <f t="shared" si="44"/>
        <v>0</v>
      </c>
      <c r="AE184" s="24">
        <f t="shared" si="45"/>
        <v>0</v>
      </c>
      <c r="AF184" s="24">
        <f t="shared" si="46"/>
        <v>0.07570963471807858</v>
      </c>
      <c r="AG184" s="24">
        <f t="shared" si="47"/>
        <v>0</v>
      </c>
      <c r="AH184" s="24">
        <f t="shared" si="48"/>
        <v>0.03596989996740793</v>
      </c>
      <c r="AI184" s="24">
        <f t="shared" si="49"/>
        <v>0.3127797628299947</v>
      </c>
      <c r="AJ184" s="24">
        <f t="shared" si="50"/>
        <v>1</v>
      </c>
    </row>
    <row r="185" spans="1:36" ht="16.5" customHeight="1">
      <c r="A185" s="8" t="s">
        <v>62</v>
      </c>
      <c r="B185" s="9">
        <v>2000</v>
      </c>
      <c r="C185" s="10">
        <v>74439.78</v>
      </c>
      <c r="D185" s="10">
        <v>0</v>
      </c>
      <c r="E185" s="10">
        <v>372681.15</v>
      </c>
      <c r="F185" s="10">
        <v>221810.96</v>
      </c>
      <c r="G185" s="10">
        <v>2590.3</v>
      </c>
      <c r="H185" s="10">
        <v>0</v>
      </c>
      <c r="I185" s="10">
        <v>0</v>
      </c>
      <c r="J185" s="10">
        <v>815899.14</v>
      </c>
      <c r="K185" s="10">
        <v>0</v>
      </c>
      <c r="L185" s="10">
        <v>17136.75</v>
      </c>
      <c r="M185" s="10">
        <v>0</v>
      </c>
      <c r="N185" s="10">
        <v>0</v>
      </c>
      <c r="O185" s="10">
        <v>225003.74</v>
      </c>
      <c r="P185" s="10">
        <v>0</v>
      </c>
      <c r="Q185" s="10">
        <v>164533.85</v>
      </c>
      <c r="R185" s="10">
        <v>637530.94</v>
      </c>
      <c r="S185" s="10">
        <v>2531626.61</v>
      </c>
      <c r="T185" s="24">
        <f t="shared" si="34"/>
        <v>0.029403933307526737</v>
      </c>
      <c r="U185" s="24">
        <f t="shared" si="35"/>
        <v>0</v>
      </c>
      <c r="V185" s="24">
        <f t="shared" si="36"/>
        <v>0.14721015671422416</v>
      </c>
      <c r="W185" s="24">
        <f t="shared" si="37"/>
        <v>0.08761598536049517</v>
      </c>
      <c r="X185" s="24">
        <f t="shared" si="38"/>
        <v>0.0010231761626174408</v>
      </c>
      <c r="Y185" s="24">
        <f t="shared" si="39"/>
        <v>0</v>
      </c>
      <c r="Z185" s="24">
        <f t="shared" si="40"/>
        <v>0</v>
      </c>
      <c r="AA185" s="24">
        <f t="shared" si="41"/>
        <v>0.32228257389031</v>
      </c>
      <c r="AB185" s="24">
        <f t="shared" si="42"/>
        <v>0</v>
      </c>
      <c r="AC185" s="24">
        <f t="shared" si="43"/>
        <v>0.006769066943880796</v>
      </c>
      <c r="AD185" s="24">
        <f t="shared" si="44"/>
        <v>0</v>
      </c>
      <c r="AE185" s="24">
        <f t="shared" si="45"/>
        <v>0</v>
      </c>
      <c r="AF185" s="24">
        <f t="shared" si="46"/>
        <v>0.08887714290536708</v>
      </c>
      <c r="AG185" s="24">
        <f t="shared" si="47"/>
        <v>0</v>
      </c>
      <c r="AH185" s="24">
        <f t="shared" si="48"/>
        <v>0.06499135747352569</v>
      </c>
      <c r="AI185" s="24">
        <f t="shared" si="49"/>
        <v>0.25182660724205297</v>
      </c>
      <c r="AJ185" s="24">
        <f t="shared" si="50"/>
        <v>1</v>
      </c>
    </row>
    <row r="186" spans="1:36" ht="16.5" customHeight="1">
      <c r="A186" s="8" t="s">
        <v>62</v>
      </c>
      <c r="B186" s="9">
        <v>2001</v>
      </c>
      <c r="C186" s="10">
        <v>100362.16</v>
      </c>
      <c r="D186" s="10">
        <v>0</v>
      </c>
      <c r="E186" s="10">
        <v>444155.31</v>
      </c>
      <c r="F186" s="10">
        <v>52765.11</v>
      </c>
      <c r="G186" s="10">
        <v>1425</v>
      </c>
      <c r="H186" s="10">
        <v>0</v>
      </c>
      <c r="I186" s="10">
        <v>0</v>
      </c>
      <c r="J186" s="10">
        <v>1069416.22</v>
      </c>
      <c r="K186" s="10">
        <v>0</v>
      </c>
      <c r="L186" s="10">
        <v>22074.66</v>
      </c>
      <c r="M186" s="10">
        <v>0</v>
      </c>
      <c r="N186" s="10">
        <v>0</v>
      </c>
      <c r="O186" s="10">
        <v>233907.36</v>
      </c>
      <c r="P186" s="10">
        <v>0</v>
      </c>
      <c r="Q186" s="10">
        <v>239771.58</v>
      </c>
      <c r="R186" s="10">
        <v>722136.1</v>
      </c>
      <c r="S186" s="10">
        <v>2886013.5</v>
      </c>
      <c r="T186" s="24">
        <f t="shared" si="34"/>
        <v>0.034775360544917755</v>
      </c>
      <c r="U186" s="24">
        <f t="shared" si="35"/>
        <v>0</v>
      </c>
      <c r="V186" s="24">
        <f t="shared" si="36"/>
        <v>0.15389924891203732</v>
      </c>
      <c r="W186" s="24">
        <f t="shared" si="37"/>
        <v>0.01828304337453723</v>
      </c>
      <c r="X186" s="24">
        <f t="shared" si="38"/>
        <v>0.0004937606840716442</v>
      </c>
      <c r="Y186" s="24">
        <f t="shared" si="39"/>
        <v>0</v>
      </c>
      <c r="Z186" s="24">
        <f t="shared" si="40"/>
        <v>0</v>
      </c>
      <c r="AA186" s="24">
        <f t="shared" si="41"/>
        <v>0.3705513574347452</v>
      </c>
      <c r="AB186" s="24">
        <f t="shared" si="42"/>
        <v>0</v>
      </c>
      <c r="AC186" s="24">
        <f t="shared" si="43"/>
        <v>0.007648841559472955</v>
      </c>
      <c r="AD186" s="24">
        <f t="shared" si="44"/>
        <v>0</v>
      </c>
      <c r="AE186" s="24">
        <f t="shared" si="45"/>
        <v>0</v>
      </c>
      <c r="AF186" s="24">
        <f t="shared" si="46"/>
        <v>0.08104860216350339</v>
      </c>
      <c r="AG186" s="24">
        <f t="shared" si="47"/>
        <v>0</v>
      </c>
      <c r="AH186" s="24">
        <f t="shared" si="48"/>
        <v>0.08308054692051856</v>
      </c>
      <c r="AI186" s="24">
        <f t="shared" si="49"/>
        <v>0.2502192384061959</v>
      </c>
      <c r="AJ186" s="24">
        <f t="shared" si="50"/>
        <v>1</v>
      </c>
    </row>
    <row r="187" spans="1:36" ht="16.5" customHeight="1">
      <c r="A187" s="3" t="s">
        <v>63</v>
      </c>
      <c r="B187" s="4">
        <v>1998</v>
      </c>
      <c r="C187" s="5">
        <v>83733.75</v>
      </c>
      <c r="D187" s="5">
        <v>0</v>
      </c>
      <c r="E187" s="5">
        <v>243966.82</v>
      </c>
      <c r="F187" s="5">
        <v>35849.6</v>
      </c>
      <c r="G187" s="5">
        <v>0</v>
      </c>
      <c r="H187" s="5">
        <v>869.27</v>
      </c>
      <c r="I187" s="5">
        <v>0</v>
      </c>
      <c r="J187" s="5">
        <v>636113.68</v>
      </c>
      <c r="K187" s="5">
        <v>4500</v>
      </c>
      <c r="L187" s="5">
        <v>39846.65</v>
      </c>
      <c r="M187" s="5">
        <v>15177.5</v>
      </c>
      <c r="N187" s="5">
        <v>0</v>
      </c>
      <c r="O187" s="5">
        <v>183553.3</v>
      </c>
      <c r="P187" s="5">
        <v>0</v>
      </c>
      <c r="Q187" s="5">
        <v>0</v>
      </c>
      <c r="R187" s="5">
        <v>362138.65</v>
      </c>
      <c r="S187" s="5">
        <v>1605749.22</v>
      </c>
      <c r="T187" s="24">
        <f t="shared" si="34"/>
        <v>0.05214621869783627</v>
      </c>
      <c r="U187" s="24">
        <f t="shared" si="35"/>
        <v>0</v>
      </c>
      <c r="V187" s="24">
        <f t="shared" si="36"/>
        <v>0.15193332617654953</v>
      </c>
      <c r="W187" s="24">
        <f t="shared" si="37"/>
        <v>0.022325777620492943</v>
      </c>
      <c r="X187" s="24">
        <f t="shared" si="38"/>
        <v>0</v>
      </c>
      <c r="Y187" s="24">
        <f t="shared" si="39"/>
        <v>0.0005413485425825086</v>
      </c>
      <c r="Z187" s="24">
        <f t="shared" si="40"/>
        <v>0</v>
      </c>
      <c r="AA187" s="24">
        <f t="shared" si="41"/>
        <v>0.3961475877285496</v>
      </c>
      <c r="AB187" s="24">
        <f t="shared" si="42"/>
        <v>0.0028024301328945997</v>
      </c>
      <c r="AC187" s="24">
        <f t="shared" si="43"/>
        <v>0.02481498947886769</v>
      </c>
      <c r="AD187" s="24">
        <f t="shared" si="44"/>
        <v>0.009451974076001731</v>
      </c>
      <c r="AE187" s="24">
        <f t="shared" si="45"/>
        <v>0</v>
      </c>
      <c r="AF187" s="24">
        <f t="shared" si="46"/>
        <v>0.11431006642494274</v>
      </c>
      <c r="AG187" s="24">
        <f t="shared" si="47"/>
        <v>0</v>
      </c>
      <c r="AH187" s="24">
        <f t="shared" si="48"/>
        <v>0</v>
      </c>
      <c r="AI187" s="24">
        <f t="shared" si="49"/>
        <v>0.22552628112128245</v>
      </c>
      <c r="AJ187" s="24">
        <f t="shared" si="50"/>
        <v>1</v>
      </c>
    </row>
    <row r="188" spans="1:36" ht="16.5" customHeight="1">
      <c r="A188" s="6" t="s">
        <v>63</v>
      </c>
      <c r="B188" s="7">
        <v>1999</v>
      </c>
      <c r="C188" s="5">
        <v>88682.54</v>
      </c>
      <c r="D188" s="5">
        <v>0</v>
      </c>
      <c r="E188" s="5">
        <v>451562.35</v>
      </c>
      <c r="F188" s="5">
        <v>49399.72</v>
      </c>
      <c r="G188" s="5">
        <v>2742</v>
      </c>
      <c r="H188" s="5">
        <v>5492.42</v>
      </c>
      <c r="I188" s="5">
        <v>13440</v>
      </c>
      <c r="J188" s="5">
        <v>744396.98</v>
      </c>
      <c r="K188" s="5">
        <v>8600.59</v>
      </c>
      <c r="L188" s="5">
        <v>15561.36</v>
      </c>
      <c r="M188" s="5">
        <v>0</v>
      </c>
      <c r="N188" s="5">
        <v>0</v>
      </c>
      <c r="O188" s="5">
        <v>75721.2</v>
      </c>
      <c r="P188" s="5">
        <v>0</v>
      </c>
      <c r="Q188" s="5">
        <v>25467.07</v>
      </c>
      <c r="R188" s="5">
        <v>412771.06</v>
      </c>
      <c r="S188" s="5">
        <v>1893837.29</v>
      </c>
      <c r="T188" s="24">
        <f t="shared" si="34"/>
        <v>0.04682690559968855</v>
      </c>
      <c r="U188" s="24">
        <f t="shared" si="35"/>
        <v>0</v>
      </c>
      <c r="V188" s="24">
        <f t="shared" si="36"/>
        <v>0.23843777519028572</v>
      </c>
      <c r="W188" s="24">
        <f t="shared" si="37"/>
        <v>0.026084458396106458</v>
      </c>
      <c r="X188" s="24">
        <f t="shared" si="38"/>
        <v>0.0014478540550862213</v>
      </c>
      <c r="Y188" s="24">
        <f t="shared" si="39"/>
        <v>0.002900154109860198</v>
      </c>
      <c r="Z188" s="24">
        <f t="shared" si="40"/>
        <v>0.007096702589481697</v>
      </c>
      <c r="AA188" s="24">
        <f t="shared" si="41"/>
        <v>0.3930627958012169</v>
      </c>
      <c r="AB188" s="24">
        <f t="shared" si="42"/>
        <v>0.004541356348517142</v>
      </c>
      <c r="AC188" s="24">
        <f t="shared" si="43"/>
        <v>0.00821684105713221</v>
      </c>
      <c r="AD188" s="24">
        <f t="shared" si="44"/>
        <v>0</v>
      </c>
      <c r="AE188" s="24">
        <f t="shared" si="45"/>
        <v>0</v>
      </c>
      <c r="AF188" s="24">
        <f t="shared" si="46"/>
        <v>0.03998294911597183</v>
      </c>
      <c r="AG188" s="24">
        <f t="shared" si="47"/>
        <v>0</v>
      </c>
      <c r="AH188" s="24">
        <f t="shared" si="48"/>
        <v>0.013447337917820807</v>
      </c>
      <c r="AI188" s="24">
        <f t="shared" si="49"/>
        <v>0.21795486981883222</v>
      </c>
      <c r="AJ188" s="24">
        <f t="shared" si="50"/>
        <v>1</v>
      </c>
    </row>
    <row r="189" spans="1:36" ht="16.5" customHeight="1">
      <c r="A189" s="3" t="s">
        <v>63</v>
      </c>
      <c r="B189" s="4">
        <v>2000</v>
      </c>
      <c r="C189" s="5">
        <v>87381.93</v>
      </c>
      <c r="D189" s="5">
        <v>0</v>
      </c>
      <c r="E189" s="5">
        <v>527611.08</v>
      </c>
      <c r="F189" s="5">
        <v>56951.25</v>
      </c>
      <c r="G189" s="5">
        <v>2819</v>
      </c>
      <c r="H189" s="5">
        <v>5893.25</v>
      </c>
      <c r="I189" s="5">
        <v>13440</v>
      </c>
      <c r="J189" s="5">
        <v>702272.93</v>
      </c>
      <c r="K189" s="5">
        <v>13410.4</v>
      </c>
      <c r="L189" s="5">
        <v>21714.19</v>
      </c>
      <c r="M189" s="5">
        <v>6064.21</v>
      </c>
      <c r="N189" s="5">
        <v>0</v>
      </c>
      <c r="O189" s="5">
        <v>183544.69</v>
      </c>
      <c r="P189" s="5">
        <v>0</v>
      </c>
      <c r="Q189" s="5">
        <v>5547.81</v>
      </c>
      <c r="R189" s="5">
        <v>392373.41</v>
      </c>
      <c r="S189" s="5">
        <v>2019024.15</v>
      </c>
      <c r="T189" s="24">
        <f t="shared" si="34"/>
        <v>0.043279289155605194</v>
      </c>
      <c r="U189" s="24">
        <f t="shared" si="35"/>
        <v>0</v>
      </c>
      <c r="V189" s="24">
        <f t="shared" si="36"/>
        <v>0.26131984602561587</v>
      </c>
      <c r="W189" s="24">
        <f t="shared" si="37"/>
        <v>0.02820731490507432</v>
      </c>
      <c r="X189" s="24">
        <f t="shared" si="38"/>
        <v>0.0013962190595887623</v>
      </c>
      <c r="Y189" s="24">
        <f t="shared" si="39"/>
        <v>0.0029188605792555776</v>
      </c>
      <c r="Z189" s="24">
        <f t="shared" si="40"/>
        <v>0.0066566811496534106</v>
      </c>
      <c r="AA189" s="24">
        <f t="shared" si="41"/>
        <v>0.34782789992878493</v>
      </c>
      <c r="AB189" s="24">
        <f t="shared" si="42"/>
        <v>0.00664202060188334</v>
      </c>
      <c r="AC189" s="24">
        <f t="shared" si="43"/>
        <v>0.010754794587276234</v>
      </c>
      <c r="AD189" s="24">
        <f t="shared" si="44"/>
        <v>0.0030035351484032522</v>
      </c>
      <c r="AE189" s="24">
        <f t="shared" si="45"/>
        <v>0</v>
      </c>
      <c r="AF189" s="24">
        <f t="shared" si="46"/>
        <v>0.0909076248543139</v>
      </c>
      <c r="AG189" s="24">
        <f t="shared" si="47"/>
        <v>0</v>
      </c>
      <c r="AH189" s="24">
        <f t="shared" si="48"/>
        <v>0.0027477680244686526</v>
      </c>
      <c r="AI189" s="24">
        <f t="shared" si="49"/>
        <v>0.19433814598007657</v>
      </c>
      <c r="AJ189" s="24">
        <f t="shared" si="50"/>
        <v>1</v>
      </c>
    </row>
    <row r="190" spans="1:36" ht="16.5" customHeight="1">
      <c r="A190" s="3" t="s">
        <v>63</v>
      </c>
      <c r="B190" s="4">
        <v>2001</v>
      </c>
      <c r="C190" s="5">
        <v>104039.09</v>
      </c>
      <c r="D190" s="5">
        <v>1106</v>
      </c>
      <c r="E190" s="5">
        <v>614378.75</v>
      </c>
      <c r="F190" s="5">
        <v>54172.41</v>
      </c>
      <c r="G190" s="5">
        <v>1543.06</v>
      </c>
      <c r="H190" s="5">
        <v>6247.66</v>
      </c>
      <c r="I190" s="5">
        <v>16300</v>
      </c>
      <c r="J190" s="5">
        <v>831626.91</v>
      </c>
      <c r="K190" s="5">
        <v>18088.56</v>
      </c>
      <c r="L190" s="5">
        <v>15751.1</v>
      </c>
      <c r="M190" s="5">
        <v>549.1</v>
      </c>
      <c r="N190" s="5">
        <v>0</v>
      </c>
      <c r="O190" s="5">
        <v>175388.44</v>
      </c>
      <c r="P190" s="5">
        <v>0</v>
      </c>
      <c r="Q190" s="5">
        <v>8680.77</v>
      </c>
      <c r="R190" s="5">
        <v>680512.88</v>
      </c>
      <c r="S190" s="5">
        <v>2528384.73</v>
      </c>
      <c r="T190" s="24">
        <f t="shared" si="34"/>
        <v>0.04114844104441336</v>
      </c>
      <c r="U190" s="24">
        <f t="shared" si="35"/>
        <v>0.000437433428100161</v>
      </c>
      <c r="V190" s="24">
        <f t="shared" si="36"/>
        <v>0.24299258839456764</v>
      </c>
      <c r="W190" s="24">
        <f t="shared" si="37"/>
        <v>0.02142569892834308</v>
      </c>
      <c r="X190" s="24">
        <f t="shared" si="38"/>
        <v>0.0006102947789911703</v>
      </c>
      <c r="Y190" s="24">
        <f t="shared" si="39"/>
        <v>0.0024710084370743687</v>
      </c>
      <c r="Z190" s="24">
        <f t="shared" si="40"/>
        <v>0.006446803687190438</v>
      </c>
      <c r="AA190" s="24">
        <f t="shared" si="41"/>
        <v>0.3289162840340362</v>
      </c>
      <c r="AB190" s="24">
        <f t="shared" si="42"/>
        <v>0.007154196030918127</v>
      </c>
      <c r="AC190" s="24">
        <f t="shared" si="43"/>
        <v>0.006229708561797872</v>
      </c>
      <c r="AD190" s="24">
        <f t="shared" si="44"/>
        <v>0.00021717422727829877</v>
      </c>
      <c r="AE190" s="24">
        <f t="shared" si="45"/>
        <v>0</v>
      </c>
      <c r="AF190" s="24">
        <f t="shared" si="46"/>
        <v>0.06936778169831773</v>
      </c>
      <c r="AG190" s="24">
        <f t="shared" si="47"/>
        <v>0</v>
      </c>
      <c r="AH190" s="24">
        <f t="shared" si="48"/>
        <v>0.003433326383046144</v>
      </c>
      <c r="AI190" s="24">
        <f t="shared" si="49"/>
        <v>0.2691492603659254</v>
      </c>
      <c r="AJ190" s="24">
        <f t="shared" si="50"/>
        <v>1</v>
      </c>
    </row>
    <row r="191" spans="1:36" ht="16.5" customHeight="1">
      <c r="A191" s="8" t="s">
        <v>64</v>
      </c>
      <c r="B191" s="9">
        <v>1998</v>
      </c>
      <c r="C191" s="10">
        <v>1178353.75</v>
      </c>
      <c r="D191" s="10">
        <v>252607.76</v>
      </c>
      <c r="E191" s="10">
        <v>6237484.01</v>
      </c>
      <c r="F191" s="10">
        <v>193233.59</v>
      </c>
      <c r="G191" s="10">
        <v>0</v>
      </c>
      <c r="H191" s="10">
        <v>452461.79</v>
      </c>
      <c r="I191" s="10">
        <v>0</v>
      </c>
      <c r="J191" s="10">
        <v>8662244.63</v>
      </c>
      <c r="K191" s="10">
        <v>0</v>
      </c>
      <c r="L191" s="10">
        <v>1825511.2</v>
      </c>
      <c r="M191" s="10">
        <v>415787.09</v>
      </c>
      <c r="N191" s="10">
        <v>0</v>
      </c>
      <c r="O191" s="10">
        <v>3237765.81</v>
      </c>
      <c r="P191" s="10">
        <v>219096.35</v>
      </c>
      <c r="Q191" s="10">
        <v>607781.18</v>
      </c>
      <c r="R191" s="10">
        <v>6155083.16</v>
      </c>
      <c r="S191" s="10">
        <v>29437410.32</v>
      </c>
      <c r="T191" s="24">
        <f t="shared" si="34"/>
        <v>0.0400291240700415</v>
      </c>
      <c r="U191" s="24">
        <f t="shared" si="35"/>
        <v>0.00858118147126469</v>
      </c>
      <c r="V191" s="24">
        <f t="shared" si="36"/>
        <v>0.21188969893055457</v>
      </c>
      <c r="W191" s="24">
        <f t="shared" si="37"/>
        <v>0.006564218384003556</v>
      </c>
      <c r="X191" s="24">
        <f t="shared" si="38"/>
        <v>0</v>
      </c>
      <c r="Y191" s="24">
        <f t="shared" si="39"/>
        <v>0.01537029871451002</v>
      </c>
      <c r="Z191" s="24">
        <f t="shared" si="40"/>
        <v>0</v>
      </c>
      <c r="AA191" s="24">
        <f t="shared" si="41"/>
        <v>0.2942597373830403</v>
      </c>
      <c r="AB191" s="24">
        <f t="shared" si="42"/>
        <v>0</v>
      </c>
      <c r="AC191" s="24">
        <f t="shared" si="43"/>
        <v>0.062013308241307276</v>
      </c>
      <c r="AD191" s="24">
        <f t="shared" si="44"/>
        <v>0.014124445237545611</v>
      </c>
      <c r="AE191" s="24">
        <f t="shared" si="45"/>
        <v>0</v>
      </c>
      <c r="AF191" s="24">
        <f t="shared" si="46"/>
        <v>0.1099881332903879</v>
      </c>
      <c r="AG191" s="24">
        <f t="shared" si="47"/>
        <v>0.007442786156061571</v>
      </c>
      <c r="AH191" s="24">
        <f t="shared" si="48"/>
        <v>0.020646557336161765</v>
      </c>
      <c r="AI191" s="24">
        <f t="shared" si="49"/>
        <v>0.20909051078512128</v>
      </c>
      <c r="AJ191" s="24">
        <f t="shared" si="50"/>
        <v>0.9999999999999999</v>
      </c>
    </row>
    <row r="192" spans="1:36" ht="16.5" customHeight="1">
      <c r="A192" s="11" t="s">
        <v>64</v>
      </c>
      <c r="B192" s="12">
        <v>1999</v>
      </c>
      <c r="C192" s="10">
        <v>1216424.22</v>
      </c>
      <c r="D192" s="10">
        <v>233622.81</v>
      </c>
      <c r="E192" s="10">
        <v>6665725.79</v>
      </c>
      <c r="F192" s="10">
        <v>300209.54</v>
      </c>
      <c r="G192" s="10">
        <v>0</v>
      </c>
      <c r="H192" s="10">
        <v>510767.19</v>
      </c>
      <c r="I192" s="10">
        <v>0</v>
      </c>
      <c r="J192" s="10">
        <v>9741172.5</v>
      </c>
      <c r="K192" s="10">
        <v>0</v>
      </c>
      <c r="L192" s="10">
        <v>1468567.52</v>
      </c>
      <c r="M192" s="10">
        <v>226684.36</v>
      </c>
      <c r="N192" s="10">
        <v>0</v>
      </c>
      <c r="O192" s="10">
        <v>4493052.67</v>
      </c>
      <c r="P192" s="10">
        <v>296550.88</v>
      </c>
      <c r="Q192" s="10">
        <v>570971.2</v>
      </c>
      <c r="R192" s="10">
        <v>4599094.35</v>
      </c>
      <c r="S192" s="10">
        <v>30322843.029999994</v>
      </c>
      <c r="T192" s="24">
        <f t="shared" si="34"/>
        <v>0.04011577076715818</v>
      </c>
      <c r="U192" s="24">
        <f t="shared" si="35"/>
        <v>0.00770451536384186</v>
      </c>
      <c r="V192" s="24">
        <f t="shared" si="36"/>
        <v>0.21982522494362566</v>
      </c>
      <c r="W192" s="24">
        <f t="shared" si="37"/>
        <v>0.009900441713298017</v>
      </c>
      <c r="X192" s="24">
        <f t="shared" si="38"/>
        <v>0</v>
      </c>
      <c r="Y192" s="24">
        <f t="shared" si="39"/>
        <v>0.016844304127243973</v>
      </c>
      <c r="Z192" s="24">
        <f t="shared" si="40"/>
        <v>0</v>
      </c>
      <c r="AA192" s="24">
        <f t="shared" si="41"/>
        <v>0.3212486537084449</v>
      </c>
      <c r="AB192" s="24">
        <f t="shared" si="42"/>
        <v>0</v>
      </c>
      <c r="AC192" s="24">
        <f t="shared" si="43"/>
        <v>0.04843106296289792</v>
      </c>
      <c r="AD192" s="24">
        <f t="shared" si="44"/>
        <v>0.007475696120437293</v>
      </c>
      <c r="AE192" s="24">
        <f t="shared" si="45"/>
        <v>0</v>
      </c>
      <c r="AF192" s="24">
        <f t="shared" si="46"/>
        <v>0.14817385907893876</v>
      </c>
      <c r="AG192" s="24">
        <f t="shared" si="47"/>
        <v>0.009779784821186013</v>
      </c>
      <c r="AH192" s="24">
        <f t="shared" si="48"/>
        <v>0.018829738340666407</v>
      </c>
      <c r="AI192" s="24">
        <f t="shared" si="49"/>
        <v>0.1516709480522612</v>
      </c>
      <c r="AJ192" s="24">
        <f t="shared" si="50"/>
        <v>1.0000000000000002</v>
      </c>
    </row>
    <row r="193" spans="1:36" ht="16.5" customHeight="1">
      <c r="A193" s="8" t="s">
        <v>64</v>
      </c>
      <c r="B193" s="9">
        <v>2000</v>
      </c>
      <c r="C193" s="10">
        <v>1143974.5</v>
      </c>
      <c r="D193" s="10">
        <v>292238.47</v>
      </c>
      <c r="E193" s="10">
        <v>6432140.88</v>
      </c>
      <c r="F193" s="10">
        <v>287320.89</v>
      </c>
      <c r="G193" s="10">
        <v>2000</v>
      </c>
      <c r="H193" s="10">
        <v>596577.54</v>
      </c>
      <c r="I193" s="10">
        <v>0</v>
      </c>
      <c r="J193" s="10">
        <v>11741026.65</v>
      </c>
      <c r="K193" s="10">
        <v>0</v>
      </c>
      <c r="L193" s="10">
        <v>1992528.79</v>
      </c>
      <c r="M193" s="10">
        <v>500370.65</v>
      </c>
      <c r="N193" s="10">
        <v>0</v>
      </c>
      <c r="O193" s="10">
        <v>4163970.82</v>
      </c>
      <c r="P193" s="10">
        <v>286743.64</v>
      </c>
      <c r="Q193" s="10">
        <v>650393.66</v>
      </c>
      <c r="R193" s="10">
        <v>6435952.24</v>
      </c>
      <c r="S193" s="10">
        <v>34525238.73</v>
      </c>
      <c r="T193" s="24">
        <f t="shared" si="34"/>
        <v>0.033134441413897216</v>
      </c>
      <c r="U193" s="24">
        <f t="shared" si="35"/>
        <v>0.008464488031072335</v>
      </c>
      <c r="V193" s="24">
        <f t="shared" si="36"/>
        <v>0.18630257506115153</v>
      </c>
      <c r="W193" s="24">
        <f t="shared" si="37"/>
        <v>0.00832205367925055</v>
      </c>
      <c r="X193" s="24">
        <f t="shared" si="38"/>
        <v>5.79286363706485E-05</v>
      </c>
      <c r="Y193" s="24">
        <f t="shared" si="39"/>
        <v>0.017279461690778007</v>
      </c>
      <c r="Z193" s="24">
        <f t="shared" si="40"/>
        <v>0</v>
      </c>
      <c r="AA193" s="24">
        <f t="shared" si="41"/>
        <v>0.34007083171297164</v>
      </c>
      <c r="AB193" s="24">
        <f t="shared" si="42"/>
        <v>0</v>
      </c>
      <c r="AC193" s="24">
        <f t="shared" si="43"/>
        <v>0.05771223786697913</v>
      </c>
      <c r="AD193" s="24">
        <f t="shared" si="44"/>
        <v>0.014492894717197516</v>
      </c>
      <c r="AE193" s="24">
        <f t="shared" si="45"/>
        <v>0</v>
      </c>
      <c r="AF193" s="24">
        <f t="shared" si="46"/>
        <v>0.12060657574488552</v>
      </c>
      <c r="AG193" s="24">
        <f t="shared" si="47"/>
        <v>0.00830533402657807</v>
      </c>
      <c r="AH193" s="24">
        <f t="shared" si="48"/>
        <v>0.0188382089139576</v>
      </c>
      <c r="AI193" s="24">
        <f t="shared" si="49"/>
        <v>0.18641296850491035</v>
      </c>
      <c r="AJ193" s="24">
        <f t="shared" si="50"/>
        <v>1</v>
      </c>
    </row>
    <row r="194" spans="1:36" ht="16.5" customHeight="1">
      <c r="A194" s="8" t="s">
        <v>64</v>
      </c>
      <c r="B194" s="9">
        <v>2001</v>
      </c>
      <c r="C194" s="10">
        <v>1444845.13</v>
      </c>
      <c r="D194" s="10">
        <v>273662.08</v>
      </c>
      <c r="E194" s="10">
        <v>7778024.670000001</v>
      </c>
      <c r="F194" s="10">
        <v>238530.31</v>
      </c>
      <c r="G194" s="10">
        <v>0</v>
      </c>
      <c r="H194" s="10">
        <v>482173.78</v>
      </c>
      <c r="I194" s="10">
        <v>0</v>
      </c>
      <c r="J194" s="10">
        <v>14767083.44</v>
      </c>
      <c r="K194" s="10">
        <v>0</v>
      </c>
      <c r="L194" s="10">
        <v>2052379.37</v>
      </c>
      <c r="M194" s="10">
        <v>1326719.63</v>
      </c>
      <c r="N194" s="10">
        <v>0</v>
      </c>
      <c r="O194" s="10">
        <v>5512643.71</v>
      </c>
      <c r="P194" s="10">
        <v>529720.28</v>
      </c>
      <c r="Q194" s="10">
        <v>724622.3</v>
      </c>
      <c r="R194" s="10">
        <v>9859092.43</v>
      </c>
      <c r="S194" s="10">
        <v>44989497.13</v>
      </c>
      <c r="T194" s="24">
        <f t="shared" si="34"/>
        <v>0.03211516514232263</v>
      </c>
      <c r="U194" s="24">
        <f t="shared" si="35"/>
        <v>0.006082799263331086</v>
      </c>
      <c r="V194" s="24">
        <f t="shared" si="36"/>
        <v>0.17288534360641786</v>
      </c>
      <c r="W194" s="24">
        <f t="shared" si="37"/>
        <v>0.005301911006267786</v>
      </c>
      <c r="X194" s="24">
        <f t="shared" si="38"/>
        <v>0</v>
      </c>
      <c r="Y194" s="24">
        <f t="shared" si="39"/>
        <v>0.010717474316432753</v>
      </c>
      <c r="Z194" s="24">
        <f t="shared" si="40"/>
        <v>0</v>
      </c>
      <c r="AA194" s="24">
        <f t="shared" si="41"/>
        <v>0.3282340186494989</v>
      </c>
      <c r="AB194" s="24">
        <f t="shared" si="42"/>
        <v>0</v>
      </c>
      <c r="AC194" s="24">
        <f t="shared" si="43"/>
        <v>0.045619077805415784</v>
      </c>
      <c r="AD194" s="24">
        <f t="shared" si="44"/>
        <v>0.029489541218172755</v>
      </c>
      <c r="AE194" s="24">
        <f t="shared" si="45"/>
        <v>0</v>
      </c>
      <c r="AF194" s="24">
        <f t="shared" si="46"/>
        <v>0.12253179212185605</v>
      </c>
      <c r="AG194" s="24">
        <f t="shared" si="47"/>
        <v>0.011774309867686223</v>
      </c>
      <c r="AH194" s="24">
        <f t="shared" si="48"/>
        <v>0.016106476982975782</v>
      </c>
      <c r="AI194" s="24">
        <f t="shared" si="49"/>
        <v>0.2191420900196223</v>
      </c>
      <c r="AJ194" s="24">
        <f t="shared" si="50"/>
        <v>0.9999999999999998</v>
      </c>
    </row>
    <row r="195" spans="1:36" ht="16.5" customHeight="1">
      <c r="A195" s="3" t="s">
        <v>65</v>
      </c>
      <c r="B195" s="4">
        <v>1998</v>
      </c>
      <c r="C195" s="5">
        <v>840248.39</v>
      </c>
      <c r="D195" s="5">
        <v>0</v>
      </c>
      <c r="E195" s="5">
        <v>3649907.35</v>
      </c>
      <c r="F195" s="5">
        <v>452020.18</v>
      </c>
      <c r="G195" s="5">
        <v>1911.04</v>
      </c>
      <c r="H195" s="5">
        <v>113031.62</v>
      </c>
      <c r="I195" s="5">
        <v>0</v>
      </c>
      <c r="J195" s="5">
        <v>6090048.35</v>
      </c>
      <c r="K195" s="5">
        <v>0</v>
      </c>
      <c r="L195" s="5">
        <v>545299.42</v>
      </c>
      <c r="M195" s="5">
        <v>49590.64</v>
      </c>
      <c r="N195" s="5">
        <v>0</v>
      </c>
      <c r="O195" s="5">
        <v>3107420.94</v>
      </c>
      <c r="P195" s="5">
        <v>0</v>
      </c>
      <c r="Q195" s="5">
        <v>1017182.03</v>
      </c>
      <c r="R195" s="5">
        <v>1103303.7</v>
      </c>
      <c r="S195" s="5">
        <v>16969963.659999996</v>
      </c>
      <c r="T195" s="24">
        <f t="shared" si="34"/>
        <v>0.049513859123962334</v>
      </c>
      <c r="U195" s="24">
        <f t="shared" si="35"/>
        <v>0</v>
      </c>
      <c r="V195" s="24">
        <f t="shared" si="36"/>
        <v>0.215080445846989</v>
      </c>
      <c r="W195" s="24">
        <f t="shared" si="37"/>
        <v>0.026636484853851485</v>
      </c>
      <c r="X195" s="24">
        <f t="shared" si="38"/>
        <v>0.00011261308735177341</v>
      </c>
      <c r="Y195" s="24">
        <f t="shared" si="39"/>
        <v>0.006660687215637799</v>
      </c>
      <c r="Z195" s="24">
        <f t="shared" si="40"/>
        <v>0</v>
      </c>
      <c r="AA195" s="24">
        <f t="shared" si="41"/>
        <v>0.35887220927613944</v>
      </c>
      <c r="AB195" s="24">
        <f t="shared" si="42"/>
        <v>0</v>
      </c>
      <c r="AC195" s="24">
        <f t="shared" si="43"/>
        <v>0.032133210826215765</v>
      </c>
      <c r="AD195" s="24">
        <f t="shared" si="44"/>
        <v>0.002922259646135271</v>
      </c>
      <c r="AE195" s="24">
        <f t="shared" si="45"/>
        <v>0</v>
      </c>
      <c r="AF195" s="24">
        <f t="shared" si="46"/>
        <v>0.18311299907639286</v>
      </c>
      <c r="AG195" s="24">
        <f t="shared" si="47"/>
        <v>0</v>
      </c>
      <c r="AH195" s="24">
        <f t="shared" si="48"/>
        <v>0.0599401419107105</v>
      </c>
      <c r="AI195" s="24">
        <f t="shared" si="49"/>
        <v>0.065015089136614</v>
      </c>
      <c r="AJ195" s="24">
        <f t="shared" si="50"/>
        <v>1.0000000000000002</v>
      </c>
    </row>
    <row r="196" spans="1:36" ht="16.5" customHeight="1">
      <c r="A196" s="6" t="s">
        <v>65</v>
      </c>
      <c r="B196" s="7">
        <v>1999</v>
      </c>
      <c r="C196" s="5">
        <v>751034.97</v>
      </c>
      <c r="D196" s="5">
        <v>186679.31</v>
      </c>
      <c r="E196" s="5">
        <v>4161230.23</v>
      </c>
      <c r="F196" s="5">
        <v>475586.15</v>
      </c>
      <c r="G196" s="5">
        <v>4380.94</v>
      </c>
      <c r="H196" s="5">
        <v>90533.82</v>
      </c>
      <c r="I196" s="5">
        <v>0</v>
      </c>
      <c r="J196" s="5">
        <v>6585447.95</v>
      </c>
      <c r="K196" s="5">
        <v>0</v>
      </c>
      <c r="L196" s="5">
        <v>442286.04</v>
      </c>
      <c r="M196" s="5">
        <v>53601.78</v>
      </c>
      <c r="N196" s="5">
        <v>0</v>
      </c>
      <c r="O196" s="5">
        <v>3186476.94</v>
      </c>
      <c r="P196" s="5">
        <v>0</v>
      </c>
      <c r="Q196" s="5">
        <v>744828.82</v>
      </c>
      <c r="R196" s="5">
        <v>1336524.75</v>
      </c>
      <c r="S196" s="5">
        <v>18018611.7</v>
      </c>
      <c r="T196" s="24">
        <f aca="true" t="shared" si="51" ref="T196:T259">C196/S196</f>
        <v>0.04168106747091953</v>
      </c>
      <c r="U196" s="24">
        <f aca="true" t="shared" si="52" ref="U196:U259">D196/S196</f>
        <v>0.010360360337861103</v>
      </c>
      <c r="V196" s="24">
        <f aca="true" t="shared" si="53" ref="V196:V259">E196/S196</f>
        <v>0.230940668420087</v>
      </c>
      <c r="W196" s="24">
        <f aca="true" t="shared" si="54" ref="W196:W259">F196/S196</f>
        <v>0.02639416165452969</v>
      </c>
      <c r="X196" s="24">
        <f aca="true" t="shared" si="55" ref="X196:X259">G196/S196</f>
        <v>0.00024313415888750184</v>
      </c>
      <c r="Y196" s="24">
        <f aca="true" t="shared" si="56" ref="Y196:Y259">H196/S196</f>
        <v>0.005024461457260884</v>
      </c>
      <c r="Z196" s="24">
        <f aca="true" t="shared" si="57" ref="Z196:Z259">I196/S196</f>
        <v>0</v>
      </c>
      <c r="AA196" s="24">
        <f aca="true" t="shared" si="58" ref="AA196:AA259">J196/S196</f>
        <v>0.3654803188860549</v>
      </c>
      <c r="AB196" s="24">
        <f aca="true" t="shared" si="59" ref="AB196:AB259">K196/S196</f>
        <v>0</v>
      </c>
      <c r="AC196" s="24">
        <f aca="true" t="shared" si="60" ref="AC196:AC259">L196/S196</f>
        <v>0.024546066443065645</v>
      </c>
      <c r="AD196" s="24">
        <f aca="true" t="shared" si="61" ref="AD196:AD259">M196/S196</f>
        <v>0.002974800772248175</v>
      </c>
      <c r="AE196" s="24">
        <f aca="true" t="shared" si="62" ref="AE196:AE259">N196/S196</f>
        <v>0</v>
      </c>
      <c r="AF196" s="24">
        <f aca="true" t="shared" si="63" ref="AF196:AF259">O196/S196</f>
        <v>0.17684364328690208</v>
      </c>
      <c r="AG196" s="24">
        <f aca="true" t="shared" si="64" ref="AG196:AG259">P196/S196</f>
        <v>0</v>
      </c>
      <c r="AH196" s="24">
        <f aca="true" t="shared" si="65" ref="AH196:AH259">Q196/S196</f>
        <v>0.04133663749466336</v>
      </c>
      <c r="AI196" s="24">
        <f aca="true" t="shared" si="66" ref="AI196:AI259">R196/S196</f>
        <v>0.07417467961752015</v>
      </c>
      <c r="AJ196" s="24">
        <f aca="true" t="shared" si="67" ref="AJ196:AJ259">SUM(T196:AI196)</f>
        <v>1</v>
      </c>
    </row>
    <row r="197" spans="1:36" ht="16.5" customHeight="1">
      <c r="A197" s="3" t="s">
        <v>65</v>
      </c>
      <c r="B197" s="4">
        <v>2000</v>
      </c>
      <c r="C197" s="5">
        <v>927515.7</v>
      </c>
      <c r="D197" s="5">
        <v>185177.72</v>
      </c>
      <c r="E197" s="5">
        <v>5450727.66</v>
      </c>
      <c r="F197" s="5">
        <v>581671.24</v>
      </c>
      <c r="G197" s="5">
        <v>3303.4</v>
      </c>
      <c r="H197" s="5">
        <v>107405.81</v>
      </c>
      <c r="I197" s="5">
        <v>0</v>
      </c>
      <c r="J197" s="5">
        <v>9330596.54</v>
      </c>
      <c r="K197" s="5">
        <v>0</v>
      </c>
      <c r="L197" s="5">
        <v>440349.92</v>
      </c>
      <c r="M197" s="5">
        <v>94083.24</v>
      </c>
      <c r="N197" s="5">
        <v>0</v>
      </c>
      <c r="O197" s="5">
        <v>2034129.89</v>
      </c>
      <c r="P197" s="5">
        <v>0</v>
      </c>
      <c r="Q197" s="5">
        <v>920829.01</v>
      </c>
      <c r="R197" s="5">
        <v>2277020.84</v>
      </c>
      <c r="S197" s="5">
        <v>22352810.97</v>
      </c>
      <c r="T197" s="24">
        <f t="shared" si="51"/>
        <v>0.041494365126821454</v>
      </c>
      <c r="U197" s="24">
        <f t="shared" si="52"/>
        <v>0.008284314677403636</v>
      </c>
      <c r="V197" s="24">
        <f t="shared" si="53"/>
        <v>0.2438497631154978</v>
      </c>
      <c r="W197" s="24">
        <f t="shared" si="54"/>
        <v>0.026022286001553388</v>
      </c>
      <c r="X197" s="24">
        <f t="shared" si="55"/>
        <v>0.00014778454505939037</v>
      </c>
      <c r="Y197" s="24">
        <f t="shared" si="56"/>
        <v>0.004805024752553526</v>
      </c>
      <c r="Z197" s="24">
        <f t="shared" si="57"/>
        <v>0</v>
      </c>
      <c r="AA197" s="24">
        <f t="shared" si="58"/>
        <v>0.4174238556628388</v>
      </c>
      <c r="AB197" s="24">
        <f t="shared" si="59"/>
        <v>0</v>
      </c>
      <c r="AC197" s="24">
        <f t="shared" si="60"/>
        <v>0.019699979595004826</v>
      </c>
      <c r="AD197" s="24">
        <f t="shared" si="61"/>
        <v>0.004209011570234739</v>
      </c>
      <c r="AE197" s="24">
        <f t="shared" si="62"/>
        <v>0</v>
      </c>
      <c r="AF197" s="24">
        <f t="shared" si="63"/>
        <v>0.09100107779419923</v>
      </c>
      <c r="AG197" s="24">
        <f t="shared" si="64"/>
        <v>0</v>
      </c>
      <c r="AH197" s="24">
        <f t="shared" si="65"/>
        <v>0.041195221989567966</v>
      </c>
      <c r="AI197" s="24">
        <f t="shared" si="66"/>
        <v>0.10186731516926527</v>
      </c>
      <c r="AJ197" s="24">
        <f t="shared" si="67"/>
        <v>0.9999999999999999</v>
      </c>
    </row>
    <row r="198" spans="1:36" ht="16.5" customHeight="1">
      <c r="A198" s="3" t="s">
        <v>65</v>
      </c>
      <c r="B198" s="4">
        <v>2001</v>
      </c>
      <c r="C198" s="5">
        <v>895706.95</v>
      </c>
      <c r="D198" s="5">
        <v>296664</v>
      </c>
      <c r="E198" s="5">
        <v>6917934.999999999</v>
      </c>
      <c r="F198" s="5">
        <v>624393.89</v>
      </c>
      <c r="G198" s="5">
        <v>3514.1</v>
      </c>
      <c r="H198" s="5">
        <v>120150.77</v>
      </c>
      <c r="I198" s="5">
        <v>0</v>
      </c>
      <c r="J198" s="5">
        <v>11365092.54</v>
      </c>
      <c r="K198" s="5">
        <v>0</v>
      </c>
      <c r="L198" s="5">
        <v>625251.4</v>
      </c>
      <c r="M198" s="5">
        <v>139765.8</v>
      </c>
      <c r="N198" s="5">
        <v>0</v>
      </c>
      <c r="O198" s="5">
        <v>2652121.86</v>
      </c>
      <c r="P198" s="5">
        <v>0</v>
      </c>
      <c r="Q198" s="5">
        <v>1187958.96</v>
      </c>
      <c r="R198" s="5">
        <v>1557394.52</v>
      </c>
      <c r="S198" s="5">
        <v>26385949.790000003</v>
      </c>
      <c r="T198" s="24">
        <f t="shared" si="51"/>
        <v>0.03394635998054781</v>
      </c>
      <c r="U198" s="24">
        <f t="shared" si="52"/>
        <v>0.011243256443716593</v>
      </c>
      <c r="V198" s="24">
        <f t="shared" si="53"/>
        <v>0.2621825272562985</v>
      </c>
      <c r="W198" s="24">
        <f t="shared" si="54"/>
        <v>0.02366387774438344</v>
      </c>
      <c r="X198" s="24">
        <f t="shared" si="55"/>
        <v>0.00013318072792406385</v>
      </c>
      <c r="Y198" s="24">
        <f t="shared" si="56"/>
        <v>0.004553588972777318</v>
      </c>
      <c r="Z198" s="24">
        <f t="shared" si="57"/>
        <v>0</v>
      </c>
      <c r="AA198" s="24">
        <f t="shared" si="58"/>
        <v>0.4307251635985167</v>
      </c>
      <c r="AB198" s="24">
        <f t="shared" si="59"/>
        <v>0</v>
      </c>
      <c r="AC198" s="24">
        <f t="shared" si="60"/>
        <v>0.023696376479764383</v>
      </c>
      <c r="AD198" s="24">
        <f t="shared" si="61"/>
        <v>0.005296978168774116</v>
      </c>
      <c r="AE198" s="24">
        <f t="shared" si="62"/>
        <v>0</v>
      </c>
      <c r="AF198" s="24">
        <f t="shared" si="63"/>
        <v>0.10051265469341286</v>
      </c>
      <c r="AG198" s="24">
        <f t="shared" si="64"/>
        <v>0</v>
      </c>
      <c r="AH198" s="24">
        <f t="shared" si="65"/>
        <v>0.04502240660103977</v>
      </c>
      <c r="AI198" s="24">
        <f t="shared" si="66"/>
        <v>0.05902362933284426</v>
      </c>
      <c r="AJ198" s="24">
        <f t="shared" si="67"/>
        <v>0.9999999999999998</v>
      </c>
    </row>
    <row r="199" spans="1:36" ht="16.5" customHeight="1">
      <c r="A199" s="8" t="s">
        <v>66</v>
      </c>
      <c r="B199" s="9">
        <v>1998</v>
      </c>
      <c r="C199" s="10">
        <v>47884.11</v>
      </c>
      <c r="D199" s="10">
        <v>0</v>
      </c>
      <c r="E199" s="10">
        <v>608849.7</v>
      </c>
      <c r="F199" s="10">
        <v>95438.09</v>
      </c>
      <c r="G199" s="10">
        <v>0</v>
      </c>
      <c r="H199" s="10">
        <v>0</v>
      </c>
      <c r="I199" s="10">
        <v>31489.8</v>
      </c>
      <c r="J199" s="10">
        <v>896698.44</v>
      </c>
      <c r="K199" s="10">
        <v>0</v>
      </c>
      <c r="L199" s="10">
        <v>131361.84</v>
      </c>
      <c r="M199" s="10">
        <v>30098</v>
      </c>
      <c r="N199" s="10">
        <v>0</v>
      </c>
      <c r="O199" s="10">
        <v>185233.59</v>
      </c>
      <c r="P199" s="10">
        <v>0</v>
      </c>
      <c r="Q199" s="10">
        <v>175834.45</v>
      </c>
      <c r="R199" s="10">
        <v>420496.81</v>
      </c>
      <c r="S199" s="10">
        <v>2623384.83</v>
      </c>
      <c r="T199" s="24">
        <f t="shared" si="51"/>
        <v>0.018252796712253612</v>
      </c>
      <c r="U199" s="24">
        <f t="shared" si="52"/>
        <v>0</v>
      </c>
      <c r="V199" s="24">
        <f t="shared" si="53"/>
        <v>0.23208554575654838</v>
      </c>
      <c r="W199" s="24">
        <f t="shared" si="54"/>
        <v>0.036379752184508896</v>
      </c>
      <c r="X199" s="24">
        <f t="shared" si="55"/>
        <v>0</v>
      </c>
      <c r="Y199" s="24">
        <f t="shared" si="56"/>
        <v>0</v>
      </c>
      <c r="Z199" s="24">
        <f t="shared" si="57"/>
        <v>0.012003500073605289</v>
      </c>
      <c r="AA199" s="24">
        <f t="shared" si="58"/>
        <v>0.3418097222129625</v>
      </c>
      <c r="AB199" s="24">
        <f t="shared" si="59"/>
        <v>0</v>
      </c>
      <c r="AC199" s="24">
        <f t="shared" si="60"/>
        <v>0.05007341603023602</v>
      </c>
      <c r="AD199" s="24">
        <f t="shared" si="61"/>
        <v>0.011472964109501235</v>
      </c>
      <c r="AE199" s="24">
        <f t="shared" si="62"/>
        <v>0</v>
      </c>
      <c r="AF199" s="24">
        <f t="shared" si="63"/>
        <v>0.0706086228302235</v>
      </c>
      <c r="AG199" s="24">
        <f t="shared" si="64"/>
        <v>0</v>
      </c>
      <c r="AH199" s="24">
        <f t="shared" si="65"/>
        <v>0.0670257935432218</v>
      </c>
      <c r="AI199" s="24">
        <f t="shared" si="66"/>
        <v>0.16028788654693868</v>
      </c>
      <c r="AJ199" s="24">
        <f t="shared" si="67"/>
        <v>1</v>
      </c>
    </row>
    <row r="200" spans="1:36" ht="16.5" customHeight="1">
      <c r="A200" s="11" t="s">
        <v>66</v>
      </c>
      <c r="B200" s="12">
        <v>1999</v>
      </c>
      <c r="C200" s="10">
        <v>67875.09</v>
      </c>
      <c r="D200" s="10">
        <v>0</v>
      </c>
      <c r="E200" s="10">
        <v>641373.83</v>
      </c>
      <c r="F200" s="10">
        <v>95625.07</v>
      </c>
      <c r="G200" s="10">
        <v>0</v>
      </c>
      <c r="H200" s="10">
        <v>0</v>
      </c>
      <c r="I200" s="10">
        <v>31489.8</v>
      </c>
      <c r="J200" s="10">
        <v>919512.31</v>
      </c>
      <c r="K200" s="10">
        <v>0</v>
      </c>
      <c r="L200" s="10">
        <v>162489.1</v>
      </c>
      <c r="M200" s="10">
        <v>34343.52</v>
      </c>
      <c r="N200" s="10">
        <v>0</v>
      </c>
      <c r="O200" s="10">
        <v>210198.16</v>
      </c>
      <c r="P200" s="10">
        <v>0</v>
      </c>
      <c r="Q200" s="10">
        <v>55094.37</v>
      </c>
      <c r="R200" s="10">
        <v>444975.11</v>
      </c>
      <c r="S200" s="10">
        <v>2662976.36</v>
      </c>
      <c r="T200" s="24">
        <f t="shared" si="51"/>
        <v>0.025488431297978176</v>
      </c>
      <c r="U200" s="24">
        <f t="shared" si="52"/>
        <v>0</v>
      </c>
      <c r="V200" s="24">
        <f t="shared" si="53"/>
        <v>0.24084848804290548</v>
      </c>
      <c r="W200" s="24">
        <f t="shared" si="54"/>
        <v>0.03590909458918366</v>
      </c>
      <c r="X200" s="24">
        <f t="shared" si="55"/>
        <v>0</v>
      </c>
      <c r="Y200" s="24">
        <f t="shared" si="56"/>
        <v>0</v>
      </c>
      <c r="Z200" s="24">
        <f t="shared" si="57"/>
        <v>0.011825039257952707</v>
      </c>
      <c r="AA200" s="24">
        <f t="shared" si="58"/>
        <v>0.3452949578568546</v>
      </c>
      <c r="AB200" s="24">
        <f t="shared" si="59"/>
        <v>0</v>
      </c>
      <c r="AC200" s="24">
        <f t="shared" si="60"/>
        <v>0.061017852971101856</v>
      </c>
      <c r="AD200" s="24">
        <f t="shared" si="61"/>
        <v>0.012896667246418966</v>
      </c>
      <c r="AE200" s="24">
        <f t="shared" si="62"/>
        <v>0</v>
      </c>
      <c r="AF200" s="24">
        <f t="shared" si="63"/>
        <v>0.07893354336799295</v>
      </c>
      <c r="AG200" s="24">
        <f t="shared" si="64"/>
        <v>0</v>
      </c>
      <c r="AH200" s="24">
        <f t="shared" si="65"/>
        <v>0.020689019560053475</v>
      </c>
      <c r="AI200" s="24">
        <f t="shared" si="66"/>
        <v>0.16709690580955816</v>
      </c>
      <c r="AJ200" s="24">
        <f t="shared" si="67"/>
        <v>1</v>
      </c>
    </row>
    <row r="201" spans="1:36" ht="16.5" customHeight="1">
      <c r="A201" s="8" t="s">
        <v>66</v>
      </c>
      <c r="B201" s="9">
        <v>2000</v>
      </c>
      <c r="C201" s="10">
        <v>77653.22</v>
      </c>
      <c r="D201" s="10">
        <v>0</v>
      </c>
      <c r="E201" s="10">
        <v>598053.1</v>
      </c>
      <c r="F201" s="10">
        <v>184661.08</v>
      </c>
      <c r="G201" s="10">
        <v>0</v>
      </c>
      <c r="H201" s="10">
        <v>0</v>
      </c>
      <c r="I201" s="10">
        <v>31489.8</v>
      </c>
      <c r="J201" s="10">
        <v>993387.85</v>
      </c>
      <c r="K201" s="10">
        <v>0</v>
      </c>
      <c r="L201" s="10">
        <v>151047.69</v>
      </c>
      <c r="M201" s="10">
        <v>10117.41</v>
      </c>
      <c r="N201" s="10">
        <v>0</v>
      </c>
      <c r="O201" s="10">
        <v>470043.6</v>
      </c>
      <c r="P201" s="10">
        <v>0</v>
      </c>
      <c r="Q201" s="10">
        <v>61640.68</v>
      </c>
      <c r="R201" s="10">
        <v>616711.65</v>
      </c>
      <c r="S201" s="10">
        <v>3194806.08</v>
      </c>
      <c r="T201" s="24">
        <f t="shared" si="51"/>
        <v>0.024306082452428535</v>
      </c>
      <c r="U201" s="24">
        <f t="shared" si="52"/>
        <v>0</v>
      </c>
      <c r="V201" s="24">
        <f t="shared" si="53"/>
        <v>0.18719543065349367</v>
      </c>
      <c r="W201" s="24">
        <f t="shared" si="54"/>
        <v>0.057800403334652466</v>
      </c>
      <c r="X201" s="24">
        <f t="shared" si="55"/>
        <v>0</v>
      </c>
      <c r="Y201" s="24">
        <f t="shared" si="56"/>
        <v>0</v>
      </c>
      <c r="Z201" s="24">
        <f t="shared" si="57"/>
        <v>0.009856560683645625</v>
      </c>
      <c r="AA201" s="24">
        <f t="shared" si="58"/>
        <v>0.31093838722129885</v>
      </c>
      <c r="AB201" s="24">
        <f t="shared" si="59"/>
        <v>0</v>
      </c>
      <c r="AC201" s="24">
        <f t="shared" si="60"/>
        <v>0.047279141900218244</v>
      </c>
      <c r="AD201" s="24">
        <f t="shared" si="61"/>
        <v>0.003166830707922028</v>
      </c>
      <c r="AE201" s="24">
        <f t="shared" si="62"/>
        <v>0</v>
      </c>
      <c r="AF201" s="24">
        <f t="shared" si="63"/>
        <v>0.14712742752762006</v>
      </c>
      <c r="AG201" s="24">
        <f t="shared" si="64"/>
        <v>0</v>
      </c>
      <c r="AH201" s="24">
        <f t="shared" si="65"/>
        <v>0.019294028637882148</v>
      </c>
      <c r="AI201" s="24">
        <f t="shared" si="66"/>
        <v>0.1930357068808383</v>
      </c>
      <c r="AJ201" s="24">
        <f t="shared" si="67"/>
        <v>0.9999999999999998</v>
      </c>
    </row>
    <row r="202" spans="1:36" ht="16.5" customHeight="1">
      <c r="A202" s="8" t="s">
        <v>66</v>
      </c>
      <c r="B202" s="9">
        <v>2001</v>
      </c>
      <c r="C202" s="10">
        <v>120289.62</v>
      </c>
      <c r="D202" s="10">
        <v>0</v>
      </c>
      <c r="E202" s="10">
        <v>774726.48</v>
      </c>
      <c r="F202" s="10">
        <v>169184.67</v>
      </c>
      <c r="G202" s="10">
        <v>0</v>
      </c>
      <c r="H202" s="10">
        <v>0</v>
      </c>
      <c r="I202" s="10">
        <v>31989.8</v>
      </c>
      <c r="J202" s="10">
        <v>1128569.3</v>
      </c>
      <c r="K202" s="10">
        <v>0</v>
      </c>
      <c r="L202" s="10">
        <v>184153.97</v>
      </c>
      <c r="M202" s="10">
        <v>2141.67</v>
      </c>
      <c r="N202" s="10">
        <v>0</v>
      </c>
      <c r="O202" s="10">
        <v>571659.19</v>
      </c>
      <c r="P202" s="10">
        <v>0</v>
      </c>
      <c r="Q202" s="10">
        <v>72414.44</v>
      </c>
      <c r="R202" s="10">
        <v>560550.41</v>
      </c>
      <c r="S202" s="10">
        <v>3615679.55</v>
      </c>
      <c r="T202" s="24">
        <f t="shared" si="51"/>
        <v>0.03326888302366287</v>
      </c>
      <c r="U202" s="24">
        <f t="shared" si="52"/>
        <v>0</v>
      </c>
      <c r="V202" s="24">
        <f t="shared" si="53"/>
        <v>0.21426856813126596</v>
      </c>
      <c r="W202" s="24">
        <f t="shared" si="54"/>
        <v>0.04679194261006898</v>
      </c>
      <c r="X202" s="24">
        <f t="shared" si="55"/>
        <v>0</v>
      </c>
      <c r="Y202" s="24">
        <f t="shared" si="56"/>
        <v>0</v>
      </c>
      <c r="Z202" s="24">
        <f t="shared" si="57"/>
        <v>0.008847520793152147</v>
      </c>
      <c r="AA202" s="24">
        <f t="shared" si="58"/>
        <v>0.31213200295916715</v>
      </c>
      <c r="AB202" s="24">
        <f t="shared" si="59"/>
        <v>0</v>
      </c>
      <c r="AC202" s="24">
        <f t="shared" si="60"/>
        <v>0.050932049550685435</v>
      </c>
      <c r="AD202" s="24">
        <f t="shared" si="61"/>
        <v>0.0005923284877389093</v>
      </c>
      <c r="AE202" s="24">
        <f t="shared" si="62"/>
        <v>0</v>
      </c>
      <c r="AF202" s="24">
        <f t="shared" si="63"/>
        <v>0.15810560147676803</v>
      </c>
      <c r="AG202" s="24">
        <f t="shared" si="64"/>
        <v>0</v>
      </c>
      <c r="AH202" s="24">
        <f t="shared" si="65"/>
        <v>0.020027892128880728</v>
      </c>
      <c r="AI202" s="24">
        <f t="shared" si="66"/>
        <v>0.15503321083860988</v>
      </c>
      <c r="AJ202" s="24">
        <f t="shared" si="67"/>
        <v>1</v>
      </c>
    </row>
    <row r="203" spans="1:36" ht="16.5" customHeight="1">
      <c r="A203" s="3" t="s">
        <v>67</v>
      </c>
      <c r="B203" s="4">
        <v>1998</v>
      </c>
      <c r="C203" s="5">
        <v>94380.43</v>
      </c>
      <c r="D203" s="5">
        <v>0</v>
      </c>
      <c r="E203" s="5">
        <v>529584.09</v>
      </c>
      <c r="F203" s="5">
        <v>23319.34</v>
      </c>
      <c r="G203" s="5">
        <v>0</v>
      </c>
      <c r="H203" s="5">
        <v>4942.69</v>
      </c>
      <c r="I203" s="5">
        <v>0</v>
      </c>
      <c r="J203" s="5">
        <v>614453.18</v>
      </c>
      <c r="K203" s="5">
        <v>0</v>
      </c>
      <c r="L203" s="5">
        <v>45217.55</v>
      </c>
      <c r="M203" s="5">
        <v>0</v>
      </c>
      <c r="N203" s="5">
        <v>0</v>
      </c>
      <c r="O203" s="5">
        <v>163872.35</v>
      </c>
      <c r="P203" s="5">
        <v>0</v>
      </c>
      <c r="Q203" s="5">
        <v>24948</v>
      </c>
      <c r="R203" s="5">
        <v>284416.17</v>
      </c>
      <c r="S203" s="5">
        <v>1785133.8</v>
      </c>
      <c r="T203" s="24">
        <f t="shared" si="51"/>
        <v>0.05287022743057131</v>
      </c>
      <c r="U203" s="24">
        <f t="shared" si="52"/>
        <v>0</v>
      </c>
      <c r="V203" s="24">
        <f t="shared" si="53"/>
        <v>0.29666352740618096</v>
      </c>
      <c r="W203" s="24">
        <f t="shared" si="54"/>
        <v>0.0130630768405147</v>
      </c>
      <c r="X203" s="24">
        <f t="shared" si="55"/>
        <v>0</v>
      </c>
      <c r="Y203" s="24">
        <f t="shared" si="56"/>
        <v>0.0027688064614540377</v>
      </c>
      <c r="Z203" s="24">
        <f t="shared" si="57"/>
        <v>0</v>
      </c>
      <c r="AA203" s="24">
        <f t="shared" si="58"/>
        <v>0.344205672426347</v>
      </c>
      <c r="AB203" s="24">
        <f t="shared" si="59"/>
        <v>0</v>
      </c>
      <c r="AC203" s="24">
        <f t="shared" si="60"/>
        <v>0.025330062093945005</v>
      </c>
      <c r="AD203" s="24">
        <f t="shared" si="61"/>
        <v>0</v>
      </c>
      <c r="AE203" s="24">
        <f t="shared" si="62"/>
        <v>0</v>
      </c>
      <c r="AF203" s="24">
        <f t="shared" si="63"/>
        <v>0.09179835707553126</v>
      </c>
      <c r="AG203" s="24">
        <f t="shared" si="64"/>
        <v>0</v>
      </c>
      <c r="AH203" s="24">
        <f t="shared" si="65"/>
        <v>0.013975423018711538</v>
      </c>
      <c r="AI203" s="24">
        <f t="shared" si="66"/>
        <v>0.15932484724674417</v>
      </c>
      <c r="AJ203" s="24">
        <f t="shared" si="67"/>
        <v>1</v>
      </c>
    </row>
    <row r="204" spans="1:36" ht="16.5" customHeight="1">
      <c r="A204" s="6" t="s">
        <v>67</v>
      </c>
      <c r="B204" s="7">
        <v>1999</v>
      </c>
      <c r="C204" s="5">
        <v>90606.86</v>
      </c>
      <c r="D204" s="5">
        <v>0</v>
      </c>
      <c r="E204" s="5">
        <v>446166.93</v>
      </c>
      <c r="F204" s="5">
        <v>22717.25</v>
      </c>
      <c r="G204" s="5">
        <v>0</v>
      </c>
      <c r="H204" s="5">
        <v>4320.73</v>
      </c>
      <c r="I204" s="5">
        <v>0</v>
      </c>
      <c r="J204" s="5">
        <v>690729.75</v>
      </c>
      <c r="K204" s="5">
        <v>0</v>
      </c>
      <c r="L204" s="5">
        <v>7543.03</v>
      </c>
      <c r="M204" s="5">
        <v>0</v>
      </c>
      <c r="N204" s="5">
        <v>0</v>
      </c>
      <c r="O204" s="5">
        <v>226601.83</v>
      </c>
      <c r="P204" s="5">
        <v>0</v>
      </c>
      <c r="Q204" s="5">
        <v>95499.64</v>
      </c>
      <c r="R204" s="5">
        <v>262587.93</v>
      </c>
      <c r="S204" s="5">
        <v>1846773.95</v>
      </c>
      <c r="T204" s="24">
        <f t="shared" si="51"/>
        <v>0.04906223633921195</v>
      </c>
      <c r="U204" s="24">
        <f t="shared" si="52"/>
        <v>0</v>
      </c>
      <c r="V204" s="24">
        <f t="shared" si="53"/>
        <v>0.24159260531046586</v>
      </c>
      <c r="W204" s="24">
        <f t="shared" si="54"/>
        <v>0.012301045290356192</v>
      </c>
      <c r="X204" s="24">
        <f t="shared" si="55"/>
        <v>0</v>
      </c>
      <c r="Y204" s="24">
        <f t="shared" si="56"/>
        <v>0.002339609566184318</v>
      </c>
      <c r="Z204" s="24">
        <f t="shared" si="57"/>
        <v>0</v>
      </c>
      <c r="AA204" s="24">
        <f t="shared" si="58"/>
        <v>0.37401965194494974</v>
      </c>
      <c r="AB204" s="24">
        <f t="shared" si="59"/>
        <v>0</v>
      </c>
      <c r="AC204" s="24">
        <f t="shared" si="60"/>
        <v>0.004084435997161428</v>
      </c>
      <c r="AD204" s="24">
        <f t="shared" si="61"/>
        <v>0</v>
      </c>
      <c r="AE204" s="24">
        <f t="shared" si="62"/>
        <v>0</v>
      </c>
      <c r="AF204" s="24">
        <f t="shared" si="63"/>
        <v>0.12270144377984106</v>
      </c>
      <c r="AG204" s="24">
        <f t="shared" si="64"/>
        <v>0</v>
      </c>
      <c r="AH204" s="24">
        <f t="shared" si="65"/>
        <v>0.05171160227812397</v>
      </c>
      <c r="AI204" s="24">
        <f t="shared" si="66"/>
        <v>0.1421873694937055</v>
      </c>
      <c r="AJ204" s="24">
        <f t="shared" si="67"/>
        <v>1.0000000000000002</v>
      </c>
    </row>
    <row r="205" spans="1:36" ht="16.5" customHeight="1">
      <c r="A205" s="3" t="s">
        <v>67</v>
      </c>
      <c r="B205" s="4">
        <v>2000</v>
      </c>
      <c r="C205" s="5">
        <v>92660.07</v>
      </c>
      <c r="D205" s="5">
        <v>0</v>
      </c>
      <c r="E205" s="5">
        <v>432176.17</v>
      </c>
      <c r="F205" s="5">
        <v>26823.54</v>
      </c>
      <c r="G205" s="5">
        <v>0</v>
      </c>
      <c r="H205" s="5">
        <v>6283.77</v>
      </c>
      <c r="I205" s="5">
        <v>0</v>
      </c>
      <c r="J205" s="5">
        <v>799801.72</v>
      </c>
      <c r="K205" s="5">
        <v>0</v>
      </c>
      <c r="L205" s="5">
        <v>0</v>
      </c>
      <c r="M205" s="5">
        <v>0</v>
      </c>
      <c r="N205" s="5">
        <v>0</v>
      </c>
      <c r="O205" s="5">
        <v>305290.93</v>
      </c>
      <c r="P205" s="5">
        <v>0</v>
      </c>
      <c r="Q205" s="5">
        <v>125920.93</v>
      </c>
      <c r="R205" s="5">
        <v>310973.32</v>
      </c>
      <c r="S205" s="5">
        <v>2099930.45</v>
      </c>
      <c r="T205" s="24">
        <f t="shared" si="51"/>
        <v>0.04412530424519536</v>
      </c>
      <c r="U205" s="24">
        <f t="shared" si="52"/>
        <v>0</v>
      </c>
      <c r="V205" s="24">
        <f t="shared" si="53"/>
        <v>0.20580499225581492</v>
      </c>
      <c r="W205" s="24">
        <f t="shared" si="54"/>
        <v>0.012773537333105484</v>
      </c>
      <c r="X205" s="24">
        <f t="shared" si="55"/>
        <v>0</v>
      </c>
      <c r="Y205" s="24">
        <f t="shared" si="56"/>
        <v>0.002992370533033606</v>
      </c>
      <c r="Z205" s="24">
        <f t="shared" si="57"/>
        <v>0</v>
      </c>
      <c r="AA205" s="24">
        <f t="shared" si="58"/>
        <v>0.3808705759755043</v>
      </c>
      <c r="AB205" s="24">
        <f t="shared" si="59"/>
        <v>0</v>
      </c>
      <c r="AC205" s="24">
        <f t="shared" si="60"/>
        <v>0</v>
      </c>
      <c r="AD205" s="24">
        <f t="shared" si="61"/>
        <v>0</v>
      </c>
      <c r="AE205" s="24">
        <f t="shared" si="62"/>
        <v>0</v>
      </c>
      <c r="AF205" s="24">
        <f t="shared" si="63"/>
        <v>0.14538144822844012</v>
      </c>
      <c r="AG205" s="24">
        <f t="shared" si="64"/>
        <v>0</v>
      </c>
      <c r="AH205" s="24">
        <f t="shared" si="65"/>
        <v>0.05996433358066691</v>
      </c>
      <c r="AI205" s="24">
        <f t="shared" si="66"/>
        <v>0.1480874378482392</v>
      </c>
      <c r="AJ205" s="24">
        <f t="shared" si="67"/>
        <v>0.9999999999999998</v>
      </c>
    </row>
    <row r="206" spans="1:36" ht="16.5" customHeight="1">
      <c r="A206" s="3" t="s">
        <v>67</v>
      </c>
      <c r="B206" s="4">
        <v>2001</v>
      </c>
      <c r="C206" s="5">
        <v>151177.04</v>
      </c>
      <c r="D206" s="5">
        <v>0</v>
      </c>
      <c r="E206" s="5">
        <v>407295.29</v>
      </c>
      <c r="F206" s="5">
        <v>98140.49</v>
      </c>
      <c r="G206" s="5">
        <v>0</v>
      </c>
      <c r="H206" s="5">
        <v>3627.94</v>
      </c>
      <c r="I206" s="5">
        <v>0</v>
      </c>
      <c r="J206" s="5">
        <v>939850.6</v>
      </c>
      <c r="K206" s="5">
        <v>0</v>
      </c>
      <c r="L206" s="5">
        <v>0</v>
      </c>
      <c r="M206" s="5">
        <v>0</v>
      </c>
      <c r="N206" s="5">
        <v>0</v>
      </c>
      <c r="O206" s="5">
        <v>490282.21</v>
      </c>
      <c r="P206" s="5">
        <v>0</v>
      </c>
      <c r="Q206" s="5">
        <v>150421.11</v>
      </c>
      <c r="R206" s="5">
        <v>386445.4</v>
      </c>
      <c r="S206" s="5">
        <v>2627240.08</v>
      </c>
      <c r="T206" s="24">
        <f t="shared" si="51"/>
        <v>0.05754214894590067</v>
      </c>
      <c r="U206" s="24">
        <f t="shared" si="52"/>
        <v>0</v>
      </c>
      <c r="V206" s="24">
        <f t="shared" si="53"/>
        <v>0.155027815349102</v>
      </c>
      <c r="W206" s="24">
        <f t="shared" si="54"/>
        <v>0.03735497594875303</v>
      </c>
      <c r="X206" s="24">
        <f t="shared" si="55"/>
        <v>0</v>
      </c>
      <c r="Y206" s="24">
        <f t="shared" si="56"/>
        <v>0.001380893976008466</v>
      </c>
      <c r="Z206" s="24">
        <f t="shared" si="57"/>
        <v>0</v>
      </c>
      <c r="AA206" s="24">
        <f t="shared" si="58"/>
        <v>0.35773304737342465</v>
      </c>
      <c r="AB206" s="24">
        <f t="shared" si="59"/>
        <v>0</v>
      </c>
      <c r="AC206" s="24">
        <f t="shared" si="60"/>
        <v>0</v>
      </c>
      <c r="AD206" s="24">
        <f t="shared" si="61"/>
        <v>0</v>
      </c>
      <c r="AE206" s="24">
        <f t="shared" si="62"/>
        <v>0</v>
      </c>
      <c r="AF206" s="24">
        <f t="shared" si="63"/>
        <v>0.18661492481494116</v>
      </c>
      <c r="AG206" s="24">
        <f t="shared" si="64"/>
        <v>0</v>
      </c>
      <c r="AH206" s="24">
        <f t="shared" si="65"/>
        <v>0.057254421149056156</v>
      </c>
      <c r="AI206" s="24">
        <f t="shared" si="66"/>
        <v>0.14709177244281382</v>
      </c>
      <c r="AJ206" s="24">
        <f t="shared" si="67"/>
        <v>1</v>
      </c>
    </row>
    <row r="207" spans="1:36" ht="16.5" customHeight="1">
      <c r="A207" s="8" t="s">
        <v>68</v>
      </c>
      <c r="B207" s="9">
        <v>1998</v>
      </c>
      <c r="C207" s="10">
        <v>170907.26</v>
      </c>
      <c r="D207" s="10">
        <v>1237.11</v>
      </c>
      <c r="E207" s="10">
        <v>2360993.59</v>
      </c>
      <c r="F207" s="10">
        <v>129388.48</v>
      </c>
      <c r="G207" s="10">
        <v>0</v>
      </c>
      <c r="H207" s="10">
        <v>0</v>
      </c>
      <c r="I207" s="10">
        <v>0</v>
      </c>
      <c r="J207" s="10">
        <v>1465546.72</v>
      </c>
      <c r="K207" s="10">
        <v>0</v>
      </c>
      <c r="L207" s="10">
        <v>115210</v>
      </c>
      <c r="M207" s="10">
        <v>12619.45</v>
      </c>
      <c r="N207" s="10">
        <v>0</v>
      </c>
      <c r="O207" s="10">
        <v>223897.69</v>
      </c>
      <c r="P207" s="10">
        <v>0</v>
      </c>
      <c r="Q207" s="10">
        <v>124122.05</v>
      </c>
      <c r="R207" s="10">
        <v>990420.9</v>
      </c>
      <c r="S207" s="10">
        <v>5594343.249999999</v>
      </c>
      <c r="T207" s="24">
        <f t="shared" si="51"/>
        <v>0.03055001317625622</v>
      </c>
      <c r="U207" s="24">
        <f t="shared" si="52"/>
        <v>0.00022113587685203265</v>
      </c>
      <c r="V207" s="24">
        <f t="shared" si="53"/>
        <v>0.4220323073669104</v>
      </c>
      <c r="W207" s="24">
        <f t="shared" si="54"/>
        <v>0.023128448544876116</v>
      </c>
      <c r="X207" s="24">
        <f t="shared" si="55"/>
        <v>0</v>
      </c>
      <c r="Y207" s="24">
        <f t="shared" si="56"/>
        <v>0</v>
      </c>
      <c r="Z207" s="24">
        <f t="shared" si="57"/>
        <v>0</v>
      </c>
      <c r="AA207" s="24">
        <f t="shared" si="58"/>
        <v>0.2619693956033177</v>
      </c>
      <c r="AB207" s="24">
        <f t="shared" si="59"/>
        <v>0</v>
      </c>
      <c r="AC207" s="24">
        <f t="shared" si="60"/>
        <v>0.02059401700101259</v>
      </c>
      <c r="AD207" s="24">
        <f t="shared" si="61"/>
        <v>0.002255751825739331</v>
      </c>
      <c r="AE207" s="24">
        <f t="shared" si="62"/>
        <v>0</v>
      </c>
      <c r="AF207" s="24">
        <f t="shared" si="63"/>
        <v>0.04002215809693122</v>
      </c>
      <c r="AG207" s="24">
        <f t="shared" si="64"/>
        <v>0</v>
      </c>
      <c r="AH207" s="24">
        <f t="shared" si="65"/>
        <v>0.022187063691524473</v>
      </c>
      <c r="AI207" s="24">
        <f t="shared" si="66"/>
        <v>0.17703970881658007</v>
      </c>
      <c r="AJ207" s="24">
        <f t="shared" si="67"/>
        <v>1.0000000000000002</v>
      </c>
    </row>
    <row r="208" spans="1:36" ht="16.5" customHeight="1">
      <c r="A208" s="11" t="s">
        <v>68</v>
      </c>
      <c r="B208" s="12">
        <v>1999</v>
      </c>
      <c r="C208" s="10">
        <v>167990.85</v>
      </c>
      <c r="D208" s="10">
        <v>9600</v>
      </c>
      <c r="E208" s="10">
        <v>3399273.57</v>
      </c>
      <c r="F208" s="10">
        <v>137994.38</v>
      </c>
      <c r="G208" s="10">
        <v>0</v>
      </c>
      <c r="H208" s="10">
        <v>0</v>
      </c>
      <c r="I208" s="10">
        <v>0</v>
      </c>
      <c r="J208" s="10">
        <v>1646799.62</v>
      </c>
      <c r="K208" s="10">
        <v>0</v>
      </c>
      <c r="L208" s="10">
        <v>165781.91</v>
      </c>
      <c r="M208" s="10">
        <v>7770.74</v>
      </c>
      <c r="N208" s="10">
        <v>0</v>
      </c>
      <c r="O208" s="10">
        <v>230000</v>
      </c>
      <c r="P208" s="10">
        <v>0</v>
      </c>
      <c r="Q208" s="10">
        <v>129566.89</v>
      </c>
      <c r="R208" s="10">
        <v>957709.02</v>
      </c>
      <c r="S208" s="10">
        <v>6852486.98</v>
      </c>
      <c r="T208" s="24">
        <f t="shared" si="51"/>
        <v>0.024515311081992015</v>
      </c>
      <c r="U208" s="24">
        <f t="shared" si="52"/>
        <v>0.0014009512207785325</v>
      </c>
      <c r="V208" s="24">
        <f t="shared" si="53"/>
        <v>0.4960642143387188</v>
      </c>
      <c r="W208" s="24">
        <f t="shared" si="54"/>
        <v>0.020137853658497573</v>
      </c>
      <c r="X208" s="24">
        <f t="shared" si="55"/>
        <v>0</v>
      </c>
      <c r="Y208" s="24">
        <f t="shared" si="56"/>
        <v>0</v>
      </c>
      <c r="Z208" s="24">
        <f t="shared" si="57"/>
        <v>0</v>
      </c>
      <c r="AA208" s="24">
        <f t="shared" si="58"/>
        <v>0.24032145187673162</v>
      </c>
      <c r="AB208" s="24">
        <f t="shared" si="59"/>
        <v>0</v>
      </c>
      <c r="AC208" s="24">
        <f t="shared" si="60"/>
        <v>0.024192955124739252</v>
      </c>
      <c r="AD208" s="24">
        <f t="shared" si="61"/>
        <v>0.0011340028843075597</v>
      </c>
      <c r="AE208" s="24">
        <f t="shared" si="62"/>
        <v>0</v>
      </c>
      <c r="AF208" s="24">
        <f t="shared" si="63"/>
        <v>0.03356445633115234</v>
      </c>
      <c r="AG208" s="24">
        <f t="shared" si="64"/>
        <v>0</v>
      </c>
      <c r="AH208" s="24">
        <f t="shared" si="65"/>
        <v>0.01890800965812269</v>
      </c>
      <c r="AI208" s="24">
        <f t="shared" si="66"/>
        <v>0.1397607938249596</v>
      </c>
      <c r="AJ208" s="24">
        <f t="shared" si="67"/>
        <v>0.9999999999999998</v>
      </c>
    </row>
    <row r="209" spans="1:36" ht="16.5" customHeight="1">
      <c r="A209" s="8" t="s">
        <v>68</v>
      </c>
      <c r="B209" s="9">
        <v>2000</v>
      </c>
      <c r="C209" s="10">
        <v>188787.53</v>
      </c>
      <c r="D209" s="10">
        <v>6400</v>
      </c>
      <c r="E209" s="10">
        <v>3210111.16</v>
      </c>
      <c r="F209" s="10">
        <v>249277.54</v>
      </c>
      <c r="G209" s="10">
        <v>0</v>
      </c>
      <c r="H209" s="10">
        <v>0</v>
      </c>
      <c r="I209" s="10">
        <v>0</v>
      </c>
      <c r="J209" s="10">
        <v>2109510.46</v>
      </c>
      <c r="K209" s="10">
        <v>0</v>
      </c>
      <c r="L209" s="10">
        <v>89653.72</v>
      </c>
      <c r="M209" s="10">
        <v>4805.43</v>
      </c>
      <c r="N209" s="10">
        <v>0</v>
      </c>
      <c r="O209" s="10">
        <v>355109.5</v>
      </c>
      <c r="P209" s="10">
        <v>0</v>
      </c>
      <c r="Q209" s="10">
        <v>402364.42</v>
      </c>
      <c r="R209" s="10">
        <v>1694432.56</v>
      </c>
      <c r="S209" s="10">
        <v>8310452.32</v>
      </c>
      <c r="T209" s="24">
        <f t="shared" si="51"/>
        <v>0.022716877822120757</v>
      </c>
      <c r="U209" s="24">
        <f t="shared" si="52"/>
        <v>0.000770114520072236</v>
      </c>
      <c r="V209" s="24">
        <f t="shared" si="53"/>
        <v>0.38627393990030134</v>
      </c>
      <c r="W209" s="24">
        <f t="shared" si="54"/>
        <v>0.02999566454404494</v>
      </c>
      <c r="X209" s="24">
        <f t="shared" si="55"/>
        <v>0</v>
      </c>
      <c r="Y209" s="24">
        <f t="shared" si="56"/>
        <v>0</v>
      </c>
      <c r="Z209" s="24">
        <f t="shared" si="57"/>
        <v>0</v>
      </c>
      <c r="AA209" s="24">
        <f t="shared" si="58"/>
        <v>0.2538382242953534</v>
      </c>
      <c r="AB209" s="24">
        <f t="shared" si="59"/>
        <v>0</v>
      </c>
      <c r="AC209" s="24">
        <f t="shared" si="60"/>
        <v>0.01078806742976416</v>
      </c>
      <c r="AD209" s="24">
        <f t="shared" si="61"/>
        <v>0.0005782392840923008</v>
      </c>
      <c r="AE209" s="24">
        <f t="shared" si="62"/>
        <v>0</v>
      </c>
      <c r="AF209" s="24">
        <f t="shared" si="63"/>
        <v>0.042730465963373696</v>
      </c>
      <c r="AG209" s="24">
        <f t="shared" si="64"/>
        <v>0</v>
      </c>
      <c r="AH209" s="24">
        <f t="shared" si="65"/>
        <v>0.04841666909413181</v>
      </c>
      <c r="AI209" s="24">
        <f t="shared" si="66"/>
        <v>0.20389173714674533</v>
      </c>
      <c r="AJ209" s="24">
        <f t="shared" si="67"/>
        <v>1</v>
      </c>
    </row>
    <row r="210" spans="1:36" ht="16.5" customHeight="1">
      <c r="A210" s="8" t="s">
        <v>68</v>
      </c>
      <c r="B210" s="9">
        <v>2001</v>
      </c>
      <c r="C210" s="10">
        <v>284527.85</v>
      </c>
      <c r="D210" s="10">
        <v>607</v>
      </c>
      <c r="E210" s="10">
        <v>3571156.12</v>
      </c>
      <c r="F210" s="10">
        <v>236000</v>
      </c>
      <c r="G210" s="10">
        <v>0</v>
      </c>
      <c r="H210" s="10">
        <v>0</v>
      </c>
      <c r="I210" s="10">
        <v>0</v>
      </c>
      <c r="J210" s="10">
        <v>2299251.89</v>
      </c>
      <c r="K210" s="10">
        <v>0</v>
      </c>
      <c r="L210" s="10">
        <v>270518.41</v>
      </c>
      <c r="M210" s="10">
        <v>7817.04</v>
      </c>
      <c r="N210" s="10">
        <v>0</v>
      </c>
      <c r="O210" s="10">
        <v>802064.17</v>
      </c>
      <c r="P210" s="10">
        <v>0</v>
      </c>
      <c r="Q210" s="10">
        <v>425838.37</v>
      </c>
      <c r="R210" s="10">
        <v>1327057.34</v>
      </c>
      <c r="S210" s="10">
        <v>9224838.190000001</v>
      </c>
      <c r="T210" s="24">
        <f t="shared" si="51"/>
        <v>0.03084366838091931</v>
      </c>
      <c r="U210" s="24">
        <f t="shared" si="52"/>
        <v>6.580061216228226E-05</v>
      </c>
      <c r="V210" s="24">
        <f t="shared" si="53"/>
        <v>0.3871239848815169</v>
      </c>
      <c r="W210" s="24">
        <f t="shared" si="54"/>
        <v>0.02558310456391864</v>
      </c>
      <c r="X210" s="24">
        <f t="shared" si="55"/>
        <v>0</v>
      </c>
      <c r="Y210" s="24">
        <f t="shared" si="56"/>
        <v>0</v>
      </c>
      <c r="Z210" s="24">
        <f t="shared" si="57"/>
        <v>0</v>
      </c>
      <c r="AA210" s="24">
        <f t="shared" si="58"/>
        <v>0.24924576915532864</v>
      </c>
      <c r="AB210" s="24">
        <f t="shared" si="59"/>
        <v>0</v>
      </c>
      <c r="AC210" s="24">
        <f t="shared" si="60"/>
        <v>0.02932500326057209</v>
      </c>
      <c r="AD210" s="24">
        <f t="shared" si="61"/>
        <v>0.0008473904733065023</v>
      </c>
      <c r="AE210" s="24">
        <f t="shared" si="62"/>
        <v>0</v>
      </c>
      <c r="AF210" s="24">
        <f t="shared" si="63"/>
        <v>0.08694615054272295</v>
      </c>
      <c r="AG210" s="24">
        <f t="shared" si="64"/>
        <v>0</v>
      </c>
      <c r="AH210" s="24">
        <f t="shared" si="65"/>
        <v>0.04616215062304523</v>
      </c>
      <c r="AI210" s="24">
        <f t="shared" si="66"/>
        <v>0.14385697750650733</v>
      </c>
      <c r="AJ210" s="24">
        <f t="shared" si="67"/>
        <v>0.9999999999999998</v>
      </c>
    </row>
    <row r="211" spans="1:36" ht="16.5" customHeight="1">
      <c r="A211" s="3" t="s">
        <v>69</v>
      </c>
      <c r="B211" s="4">
        <v>1998</v>
      </c>
      <c r="C211" s="5">
        <v>104993.01</v>
      </c>
      <c r="D211" s="5">
        <v>0</v>
      </c>
      <c r="E211" s="5">
        <v>888450.95</v>
      </c>
      <c r="F211" s="5">
        <v>79111.96</v>
      </c>
      <c r="G211" s="5">
        <v>0</v>
      </c>
      <c r="H211" s="5">
        <v>0</v>
      </c>
      <c r="I211" s="5">
        <v>0</v>
      </c>
      <c r="J211" s="5">
        <v>1291922.04</v>
      </c>
      <c r="K211" s="5">
        <v>0</v>
      </c>
      <c r="L211" s="5">
        <v>569488.61</v>
      </c>
      <c r="M211" s="5">
        <v>14956.86</v>
      </c>
      <c r="N211" s="5">
        <v>0</v>
      </c>
      <c r="O211" s="5">
        <v>397795.61</v>
      </c>
      <c r="P211" s="5">
        <v>0</v>
      </c>
      <c r="Q211" s="5">
        <v>87755.99</v>
      </c>
      <c r="R211" s="5">
        <v>68198.74</v>
      </c>
      <c r="S211" s="5">
        <v>3502673.77</v>
      </c>
      <c r="T211" s="24">
        <f t="shared" si="51"/>
        <v>0.02997510384759583</v>
      </c>
      <c r="U211" s="24">
        <f t="shared" si="52"/>
        <v>0</v>
      </c>
      <c r="V211" s="24">
        <f t="shared" si="53"/>
        <v>0.2536493571309668</v>
      </c>
      <c r="W211" s="24">
        <f t="shared" si="54"/>
        <v>0.022586162798712485</v>
      </c>
      <c r="X211" s="24">
        <f t="shared" si="55"/>
        <v>0</v>
      </c>
      <c r="Y211" s="24">
        <f t="shared" si="56"/>
        <v>0</v>
      </c>
      <c r="Z211" s="24">
        <f t="shared" si="57"/>
        <v>0</v>
      </c>
      <c r="AA211" s="24">
        <f t="shared" si="58"/>
        <v>0.3688388142410419</v>
      </c>
      <c r="AB211" s="24">
        <f t="shared" si="59"/>
        <v>0</v>
      </c>
      <c r="AC211" s="24">
        <f t="shared" si="60"/>
        <v>0.1625868257779542</v>
      </c>
      <c r="AD211" s="24">
        <f t="shared" si="61"/>
        <v>0.00427012647540967</v>
      </c>
      <c r="AE211" s="24">
        <f t="shared" si="62"/>
        <v>0</v>
      </c>
      <c r="AF211" s="24">
        <f t="shared" si="63"/>
        <v>0.11356912921981883</v>
      </c>
      <c r="AG211" s="24">
        <f t="shared" si="64"/>
        <v>0</v>
      </c>
      <c r="AH211" s="24">
        <f t="shared" si="65"/>
        <v>0.0250540003901077</v>
      </c>
      <c r="AI211" s="24">
        <f t="shared" si="66"/>
        <v>0.01947048011839253</v>
      </c>
      <c r="AJ211" s="24">
        <f t="shared" si="67"/>
        <v>1.0000000000000002</v>
      </c>
    </row>
    <row r="212" spans="1:36" ht="16.5" customHeight="1">
      <c r="A212" s="6" t="s">
        <v>69</v>
      </c>
      <c r="B212" s="7">
        <v>1999</v>
      </c>
      <c r="C212" s="5">
        <v>105572.71</v>
      </c>
      <c r="D212" s="5">
        <v>0</v>
      </c>
      <c r="E212" s="5">
        <v>928979.89</v>
      </c>
      <c r="F212" s="5">
        <v>146287.49</v>
      </c>
      <c r="G212" s="5">
        <v>0</v>
      </c>
      <c r="H212" s="5">
        <v>0</v>
      </c>
      <c r="I212" s="5">
        <v>0</v>
      </c>
      <c r="J212" s="5">
        <v>1353514.09</v>
      </c>
      <c r="K212" s="5">
        <v>0</v>
      </c>
      <c r="L212" s="5">
        <v>579529.42</v>
      </c>
      <c r="M212" s="5">
        <v>21230.01</v>
      </c>
      <c r="N212" s="5">
        <v>0</v>
      </c>
      <c r="O212" s="5">
        <v>432201.07</v>
      </c>
      <c r="P212" s="5">
        <v>0</v>
      </c>
      <c r="Q212" s="5">
        <v>113233.95</v>
      </c>
      <c r="R212" s="5">
        <v>121910.9</v>
      </c>
      <c r="S212" s="5">
        <v>3802459.53</v>
      </c>
      <c r="T212" s="24">
        <f t="shared" si="51"/>
        <v>0.027764321794109932</v>
      </c>
      <c r="U212" s="24">
        <f t="shared" si="52"/>
        <v>0</v>
      </c>
      <c r="V212" s="24">
        <f t="shared" si="53"/>
        <v>0.24431026357300903</v>
      </c>
      <c r="W212" s="24">
        <f t="shared" si="54"/>
        <v>0.03847180721999689</v>
      </c>
      <c r="X212" s="24">
        <f t="shared" si="55"/>
        <v>0</v>
      </c>
      <c r="Y212" s="24">
        <f t="shared" si="56"/>
        <v>0</v>
      </c>
      <c r="Z212" s="24">
        <f t="shared" si="57"/>
        <v>0</v>
      </c>
      <c r="AA212" s="24">
        <f t="shared" si="58"/>
        <v>0.35595752678530157</v>
      </c>
      <c r="AB212" s="24">
        <f t="shared" si="59"/>
        <v>0</v>
      </c>
      <c r="AC212" s="24">
        <f t="shared" si="60"/>
        <v>0.15240909611995268</v>
      </c>
      <c r="AD212" s="24">
        <f t="shared" si="61"/>
        <v>0.005583231019949869</v>
      </c>
      <c r="AE212" s="24">
        <f t="shared" si="62"/>
        <v>0</v>
      </c>
      <c r="AF212" s="24">
        <f t="shared" si="63"/>
        <v>0.11366355554611256</v>
      </c>
      <c r="AG212" s="24">
        <f t="shared" si="64"/>
        <v>0</v>
      </c>
      <c r="AH212" s="24">
        <f t="shared" si="65"/>
        <v>0.02977913350730652</v>
      </c>
      <c r="AI212" s="24">
        <f t="shared" si="66"/>
        <v>0.03206106443426105</v>
      </c>
      <c r="AJ212" s="24">
        <f t="shared" si="67"/>
        <v>1</v>
      </c>
    </row>
    <row r="213" spans="1:36" ht="16.5" customHeight="1">
      <c r="A213" s="3" t="s">
        <v>69</v>
      </c>
      <c r="B213" s="4">
        <v>2000</v>
      </c>
      <c r="C213" s="5">
        <v>121701.45</v>
      </c>
      <c r="D213" s="5">
        <v>0</v>
      </c>
      <c r="E213" s="5">
        <v>896282.3</v>
      </c>
      <c r="F213" s="5">
        <v>106869.98</v>
      </c>
      <c r="G213" s="5">
        <v>0</v>
      </c>
      <c r="H213" s="5">
        <v>0</v>
      </c>
      <c r="I213" s="5">
        <v>0</v>
      </c>
      <c r="J213" s="5">
        <v>1825223.88</v>
      </c>
      <c r="K213" s="5">
        <v>0</v>
      </c>
      <c r="L213" s="5">
        <v>677065.46</v>
      </c>
      <c r="M213" s="5">
        <v>993.79</v>
      </c>
      <c r="N213" s="5">
        <v>0</v>
      </c>
      <c r="O213" s="5">
        <v>466491.2</v>
      </c>
      <c r="P213" s="5">
        <v>0</v>
      </c>
      <c r="Q213" s="5">
        <v>132163</v>
      </c>
      <c r="R213" s="5">
        <v>706107.36</v>
      </c>
      <c r="S213" s="5">
        <v>4932898.42</v>
      </c>
      <c r="T213" s="24">
        <f t="shared" si="51"/>
        <v>0.02467138782071251</v>
      </c>
      <c r="U213" s="24">
        <f t="shared" si="52"/>
        <v>0</v>
      </c>
      <c r="V213" s="24">
        <f t="shared" si="53"/>
        <v>0.18169486246992292</v>
      </c>
      <c r="W213" s="24">
        <f t="shared" si="54"/>
        <v>0.021664743706601604</v>
      </c>
      <c r="X213" s="24">
        <f t="shared" si="55"/>
        <v>0</v>
      </c>
      <c r="Y213" s="24">
        <f t="shared" si="56"/>
        <v>0</v>
      </c>
      <c r="Z213" s="24">
        <f t="shared" si="57"/>
        <v>0</v>
      </c>
      <c r="AA213" s="24">
        <f t="shared" si="58"/>
        <v>0.37001043293326114</v>
      </c>
      <c r="AB213" s="24">
        <f t="shared" si="59"/>
        <v>0</v>
      </c>
      <c r="AC213" s="24">
        <f t="shared" si="60"/>
        <v>0.1372550987984869</v>
      </c>
      <c r="AD213" s="24">
        <f t="shared" si="61"/>
        <v>0.00020146167939943106</v>
      </c>
      <c r="AE213" s="24">
        <f t="shared" si="62"/>
        <v>0</v>
      </c>
      <c r="AF213" s="24">
        <f t="shared" si="63"/>
        <v>0.09456736390691783</v>
      </c>
      <c r="AG213" s="24">
        <f t="shared" si="64"/>
        <v>0</v>
      </c>
      <c r="AH213" s="24">
        <f t="shared" si="65"/>
        <v>0.026792159243368325</v>
      </c>
      <c r="AI213" s="24">
        <f t="shared" si="66"/>
        <v>0.1431424894413293</v>
      </c>
      <c r="AJ213" s="24">
        <f t="shared" si="67"/>
        <v>0.9999999999999998</v>
      </c>
    </row>
    <row r="214" spans="1:36" ht="16.5" customHeight="1">
      <c r="A214" s="3" t="s">
        <v>69</v>
      </c>
      <c r="B214" s="4">
        <v>2001</v>
      </c>
      <c r="C214" s="5">
        <v>143068.81</v>
      </c>
      <c r="D214" s="5">
        <v>0</v>
      </c>
      <c r="E214" s="5">
        <v>947113.7</v>
      </c>
      <c r="F214" s="5">
        <v>106815.12</v>
      </c>
      <c r="G214" s="5">
        <v>0</v>
      </c>
      <c r="H214" s="5">
        <v>0</v>
      </c>
      <c r="I214" s="5">
        <v>0</v>
      </c>
      <c r="J214" s="5">
        <v>1949567.94</v>
      </c>
      <c r="K214" s="5">
        <v>0</v>
      </c>
      <c r="L214" s="5">
        <v>1017343.48</v>
      </c>
      <c r="M214" s="5">
        <v>16572.67</v>
      </c>
      <c r="N214" s="5">
        <v>0</v>
      </c>
      <c r="O214" s="5">
        <v>628694.99</v>
      </c>
      <c r="P214" s="5">
        <v>0</v>
      </c>
      <c r="Q214" s="5">
        <v>185828.29</v>
      </c>
      <c r="R214" s="5">
        <v>203904.78</v>
      </c>
      <c r="S214" s="5">
        <v>5198909.78</v>
      </c>
      <c r="T214" s="24">
        <f t="shared" si="51"/>
        <v>0.027519002262816724</v>
      </c>
      <c r="U214" s="24">
        <f t="shared" si="52"/>
        <v>0</v>
      </c>
      <c r="V214" s="24">
        <f t="shared" si="53"/>
        <v>0.1821754444832855</v>
      </c>
      <c r="W214" s="24">
        <f t="shared" si="54"/>
        <v>0.02054567678995191</v>
      </c>
      <c r="X214" s="24">
        <f t="shared" si="55"/>
        <v>0</v>
      </c>
      <c r="Y214" s="24">
        <f t="shared" si="56"/>
        <v>0</v>
      </c>
      <c r="Z214" s="24">
        <f t="shared" si="57"/>
        <v>0</v>
      </c>
      <c r="AA214" s="24">
        <f t="shared" si="58"/>
        <v>0.3749955322363759</v>
      </c>
      <c r="AB214" s="24">
        <f t="shared" si="59"/>
        <v>0</v>
      </c>
      <c r="AC214" s="24">
        <f t="shared" si="60"/>
        <v>0.19568400357968896</v>
      </c>
      <c r="AD214" s="24">
        <f t="shared" si="61"/>
        <v>0.0031877202531489205</v>
      </c>
      <c r="AE214" s="24">
        <f t="shared" si="62"/>
        <v>0</v>
      </c>
      <c r="AF214" s="24">
        <f t="shared" si="63"/>
        <v>0.12092823622724994</v>
      </c>
      <c r="AG214" s="24">
        <f t="shared" si="64"/>
        <v>0</v>
      </c>
      <c r="AH214" s="24">
        <f t="shared" si="65"/>
        <v>0.03574370355778707</v>
      </c>
      <c r="AI214" s="24">
        <f t="shared" si="66"/>
        <v>0.03922068060969506</v>
      </c>
      <c r="AJ214" s="24">
        <f t="shared" si="67"/>
        <v>1</v>
      </c>
    </row>
    <row r="215" spans="1:36" ht="16.5" customHeight="1">
      <c r="A215" s="8" t="s">
        <v>70</v>
      </c>
      <c r="B215" s="9">
        <v>1998</v>
      </c>
      <c r="C215" s="10">
        <v>181864.68</v>
      </c>
      <c r="D215" s="10">
        <v>0</v>
      </c>
      <c r="E215" s="10">
        <v>459253.69</v>
      </c>
      <c r="F215" s="10">
        <v>271617.27</v>
      </c>
      <c r="G215" s="10">
        <v>0</v>
      </c>
      <c r="H215" s="10">
        <v>0</v>
      </c>
      <c r="I215" s="10">
        <v>0</v>
      </c>
      <c r="J215" s="10">
        <v>1006506.66</v>
      </c>
      <c r="K215" s="10">
        <v>0</v>
      </c>
      <c r="L215" s="10">
        <v>141520.61</v>
      </c>
      <c r="M215" s="10">
        <v>0</v>
      </c>
      <c r="N215" s="10">
        <v>0</v>
      </c>
      <c r="O215" s="10">
        <v>202118.24</v>
      </c>
      <c r="P215" s="10">
        <v>0</v>
      </c>
      <c r="Q215" s="10">
        <v>180606.26</v>
      </c>
      <c r="R215" s="10">
        <v>599393.39</v>
      </c>
      <c r="S215" s="10">
        <v>3042880.8</v>
      </c>
      <c r="T215" s="24">
        <f t="shared" si="51"/>
        <v>0.059767270541783955</v>
      </c>
      <c r="U215" s="24">
        <f t="shared" si="52"/>
        <v>0</v>
      </c>
      <c r="V215" s="24">
        <f t="shared" si="53"/>
        <v>0.15092726931662917</v>
      </c>
      <c r="W215" s="24">
        <f t="shared" si="54"/>
        <v>0.08926319755936546</v>
      </c>
      <c r="X215" s="24">
        <f t="shared" si="55"/>
        <v>0</v>
      </c>
      <c r="Y215" s="24">
        <f t="shared" si="56"/>
        <v>0</v>
      </c>
      <c r="Z215" s="24">
        <f t="shared" si="57"/>
        <v>0</v>
      </c>
      <c r="AA215" s="24">
        <f t="shared" si="58"/>
        <v>0.33077426496627804</v>
      </c>
      <c r="AB215" s="24">
        <f t="shared" si="59"/>
        <v>0</v>
      </c>
      <c r="AC215" s="24">
        <f t="shared" si="60"/>
        <v>0.04650875906805156</v>
      </c>
      <c r="AD215" s="24">
        <f t="shared" si="61"/>
        <v>0</v>
      </c>
      <c r="AE215" s="24">
        <f t="shared" si="62"/>
        <v>0</v>
      </c>
      <c r="AF215" s="24">
        <f t="shared" si="63"/>
        <v>0.06642331832387256</v>
      </c>
      <c r="AG215" s="24">
        <f t="shared" si="64"/>
        <v>0</v>
      </c>
      <c r="AH215" s="24">
        <f t="shared" si="65"/>
        <v>0.059353708498867265</v>
      </c>
      <c r="AI215" s="24">
        <f t="shared" si="66"/>
        <v>0.19698221172515204</v>
      </c>
      <c r="AJ215" s="24">
        <f t="shared" si="67"/>
        <v>1</v>
      </c>
    </row>
    <row r="216" spans="1:36" ht="16.5" customHeight="1">
      <c r="A216" s="11" t="s">
        <v>70</v>
      </c>
      <c r="B216" s="12">
        <v>1999</v>
      </c>
      <c r="C216" s="10">
        <v>194878.99</v>
      </c>
      <c r="D216" s="10">
        <v>156764.89</v>
      </c>
      <c r="E216" s="10">
        <v>292068.59</v>
      </c>
      <c r="F216" s="10">
        <v>288483.19</v>
      </c>
      <c r="G216" s="10">
        <v>0</v>
      </c>
      <c r="H216" s="10">
        <v>0</v>
      </c>
      <c r="I216" s="10">
        <v>0</v>
      </c>
      <c r="J216" s="10">
        <v>1151910.31</v>
      </c>
      <c r="K216" s="10">
        <v>0</v>
      </c>
      <c r="L216" s="10">
        <v>137928.51</v>
      </c>
      <c r="M216" s="10">
        <v>0</v>
      </c>
      <c r="N216" s="10">
        <v>0</v>
      </c>
      <c r="O216" s="10">
        <v>215494.29</v>
      </c>
      <c r="P216" s="10">
        <v>0</v>
      </c>
      <c r="Q216" s="10">
        <v>191703.8</v>
      </c>
      <c r="R216" s="10">
        <v>714962.79</v>
      </c>
      <c r="S216" s="10">
        <v>3344195.36</v>
      </c>
      <c r="T216" s="24">
        <f t="shared" si="51"/>
        <v>0.058273805511170854</v>
      </c>
      <c r="U216" s="24">
        <f t="shared" si="52"/>
        <v>0.0468767141642108</v>
      </c>
      <c r="V216" s="24">
        <f t="shared" si="53"/>
        <v>0.08733598326624077</v>
      </c>
      <c r="W216" s="24">
        <f t="shared" si="54"/>
        <v>0.08626385690577598</v>
      </c>
      <c r="X216" s="24">
        <f t="shared" si="55"/>
        <v>0</v>
      </c>
      <c r="Y216" s="24">
        <f t="shared" si="56"/>
        <v>0</v>
      </c>
      <c r="Z216" s="24">
        <f t="shared" si="57"/>
        <v>0</v>
      </c>
      <c r="AA216" s="24">
        <f t="shared" si="58"/>
        <v>0.34445066331292323</v>
      </c>
      <c r="AB216" s="24">
        <f t="shared" si="59"/>
        <v>0</v>
      </c>
      <c r="AC216" s="24">
        <f t="shared" si="60"/>
        <v>0.04124415446829638</v>
      </c>
      <c r="AD216" s="24">
        <f t="shared" si="61"/>
        <v>0</v>
      </c>
      <c r="AE216" s="24">
        <f t="shared" si="62"/>
        <v>0</v>
      </c>
      <c r="AF216" s="24">
        <f t="shared" si="63"/>
        <v>0.06443830781464872</v>
      </c>
      <c r="AG216" s="24">
        <f t="shared" si="64"/>
        <v>0</v>
      </c>
      <c r="AH216" s="24">
        <f t="shared" si="65"/>
        <v>0.0573243424391331</v>
      </c>
      <c r="AI216" s="24">
        <f t="shared" si="66"/>
        <v>0.21379217211760024</v>
      </c>
      <c r="AJ216" s="24">
        <f t="shared" si="67"/>
        <v>1</v>
      </c>
    </row>
    <row r="217" spans="1:36" ht="16.5" customHeight="1">
      <c r="A217" s="8" t="s">
        <v>70</v>
      </c>
      <c r="B217" s="9">
        <v>2000</v>
      </c>
      <c r="C217" s="10">
        <v>196365.23</v>
      </c>
      <c r="D217" s="10">
        <v>0</v>
      </c>
      <c r="E217" s="10">
        <v>406207.86</v>
      </c>
      <c r="F217" s="10">
        <v>286628.71</v>
      </c>
      <c r="G217" s="10">
        <v>0</v>
      </c>
      <c r="H217" s="10">
        <v>0</v>
      </c>
      <c r="I217" s="10">
        <v>0</v>
      </c>
      <c r="J217" s="10">
        <v>1276449.93</v>
      </c>
      <c r="K217" s="10">
        <v>0</v>
      </c>
      <c r="L217" s="10">
        <v>191357.95</v>
      </c>
      <c r="M217" s="10">
        <v>0</v>
      </c>
      <c r="N217" s="10">
        <v>0</v>
      </c>
      <c r="O217" s="10">
        <v>225817.81</v>
      </c>
      <c r="P217" s="10">
        <v>0</v>
      </c>
      <c r="Q217" s="10">
        <v>183875.34</v>
      </c>
      <c r="R217" s="10">
        <v>745431.17</v>
      </c>
      <c r="S217" s="10">
        <v>3512134</v>
      </c>
      <c r="T217" s="24">
        <f t="shared" si="51"/>
        <v>0.0559105176510919</v>
      </c>
      <c r="U217" s="24">
        <f t="shared" si="52"/>
        <v>0</v>
      </c>
      <c r="V217" s="24">
        <f t="shared" si="53"/>
        <v>0.1156584173610688</v>
      </c>
      <c r="W217" s="24">
        <f t="shared" si="54"/>
        <v>0.08161098352169935</v>
      </c>
      <c r="X217" s="24">
        <f t="shared" si="55"/>
        <v>0</v>
      </c>
      <c r="Y217" s="24">
        <f t="shared" si="56"/>
        <v>0</v>
      </c>
      <c r="Z217" s="24">
        <f t="shared" si="57"/>
        <v>0</v>
      </c>
      <c r="AA217" s="24">
        <f t="shared" si="58"/>
        <v>0.36343998549030304</v>
      </c>
      <c r="AB217" s="24">
        <f t="shared" si="59"/>
        <v>0</v>
      </c>
      <c r="AC217" s="24">
        <f t="shared" si="60"/>
        <v>0.05448480895091133</v>
      </c>
      <c r="AD217" s="24">
        <f t="shared" si="61"/>
        <v>0</v>
      </c>
      <c r="AE217" s="24">
        <f t="shared" si="62"/>
        <v>0</v>
      </c>
      <c r="AF217" s="24">
        <f t="shared" si="63"/>
        <v>0.0642964676176934</v>
      </c>
      <c r="AG217" s="24">
        <f t="shared" si="64"/>
        <v>0</v>
      </c>
      <c r="AH217" s="24">
        <f t="shared" si="65"/>
        <v>0.05235430652702887</v>
      </c>
      <c r="AI217" s="24">
        <f t="shared" si="66"/>
        <v>0.21224451288020332</v>
      </c>
      <c r="AJ217" s="24">
        <f t="shared" si="67"/>
        <v>1</v>
      </c>
    </row>
    <row r="218" spans="1:36" ht="16.5" customHeight="1">
      <c r="A218" s="8" t="s">
        <v>70</v>
      </c>
      <c r="B218" s="9">
        <v>2001</v>
      </c>
      <c r="C218" s="10">
        <v>236171.47</v>
      </c>
      <c r="D218" s="10">
        <v>0</v>
      </c>
      <c r="E218" s="10">
        <v>530855.81</v>
      </c>
      <c r="F218" s="10">
        <v>351414.39</v>
      </c>
      <c r="G218" s="10">
        <v>0</v>
      </c>
      <c r="H218" s="10">
        <v>0</v>
      </c>
      <c r="I218" s="10">
        <v>0</v>
      </c>
      <c r="J218" s="10">
        <v>1470168.53</v>
      </c>
      <c r="K218" s="10">
        <v>0</v>
      </c>
      <c r="L218" s="10">
        <v>163515.77</v>
      </c>
      <c r="M218" s="10">
        <v>0</v>
      </c>
      <c r="N218" s="10">
        <v>0</v>
      </c>
      <c r="O218" s="10">
        <v>249430.7</v>
      </c>
      <c r="P218" s="10">
        <v>0</v>
      </c>
      <c r="Q218" s="10">
        <v>197747.69</v>
      </c>
      <c r="R218" s="10">
        <v>787243.81</v>
      </c>
      <c r="S218" s="10">
        <v>3986548.17</v>
      </c>
      <c r="T218" s="24">
        <f t="shared" si="51"/>
        <v>0.05924209615156864</v>
      </c>
      <c r="U218" s="24">
        <f t="shared" si="52"/>
        <v>0</v>
      </c>
      <c r="V218" s="24">
        <f t="shared" si="53"/>
        <v>0.1331617698727067</v>
      </c>
      <c r="W218" s="24">
        <f t="shared" si="54"/>
        <v>0.08815004234603291</v>
      </c>
      <c r="X218" s="24">
        <f t="shared" si="55"/>
        <v>0</v>
      </c>
      <c r="Y218" s="24">
        <f t="shared" si="56"/>
        <v>0</v>
      </c>
      <c r="Z218" s="24">
        <f t="shared" si="57"/>
        <v>0</v>
      </c>
      <c r="AA218" s="24">
        <f t="shared" si="58"/>
        <v>0.3687823318086233</v>
      </c>
      <c r="AB218" s="24">
        <f t="shared" si="59"/>
        <v>0</v>
      </c>
      <c r="AC218" s="24">
        <f t="shared" si="60"/>
        <v>0.041016880525991485</v>
      </c>
      <c r="AD218" s="24">
        <f t="shared" si="61"/>
        <v>0</v>
      </c>
      <c r="AE218" s="24">
        <f t="shared" si="62"/>
        <v>0</v>
      </c>
      <c r="AF218" s="24">
        <f t="shared" si="63"/>
        <v>0.0625680888235699</v>
      </c>
      <c r="AG218" s="24">
        <f t="shared" si="64"/>
        <v>0</v>
      </c>
      <c r="AH218" s="24">
        <f t="shared" si="65"/>
        <v>0.04960373776193453</v>
      </c>
      <c r="AI218" s="24">
        <f t="shared" si="66"/>
        <v>0.19747505270957258</v>
      </c>
      <c r="AJ218" s="24">
        <f t="shared" si="67"/>
        <v>1</v>
      </c>
    </row>
    <row r="219" spans="1:36" ht="16.5" customHeight="1">
      <c r="A219" s="3" t="s">
        <v>71</v>
      </c>
      <c r="B219" s="4">
        <v>1998</v>
      </c>
      <c r="C219" s="5">
        <v>289040.49</v>
      </c>
      <c r="D219" s="5">
        <v>0</v>
      </c>
      <c r="E219" s="5">
        <v>1250036.56</v>
      </c>
      <c r="F219" s="5">
        <v>384046.08</v>
      </c>
      <c r="G219" s="5">
        <v>8910</v>
      </c>
      <c r="H219" s="5">
        <v>0</v>
      </c>
      <c r="I219" s="5">
        <v>31302</v>
      </c>
      <c r="J219" s="5">
        <v>1592412.51</v>
      </c>
      <c r="K219" s="5">
        <v>0</v>
      </c>
      <c r="L219" s="5">
        <v>229291.96</v>
      </c>
      <c r="M219" s="5">
        <v>17057.42</v>
      </c>
      <c r="N219" s="5">
        <v>0</v>
      </c>
      <c r="O219" s="5">
        <v>370694.17</v>
      </c>
      <c r="P219" s="5">
        <v>0</v>
      </c>
      <c r="Q219" s="5">
        <v>343780.46</v>
      </c>
      <c r="R219" s="5">
        <v>405657.27</v>
      </c>
      <c r="S219" s="5">
        <v>4922228.92</v>
      </c>
      <c r="T219" s="24">
        <f t="shared" si="51"/>
        <v>0.05872146434018351</v>
      </c>
      <c r="U219" s="24">
        <f t="shared" si="52"/>
        <v>0</v>
      </c>
      <c r="V219" s="24">
        <f t="shared" si="53"/>
        <v>0.25395742057441734</v>
      </c>
      <c r="W219" s="24">
        <f t="shared" si="54"/>
        <v>0.07802279947597399</v>
      </c>
      <c r="X219" s="24">
        <f t="shared" si="55"/>
        <v>0.0018101555504249078</v>
      </c>
      <c r="Y219" s="24">
        <f t="shared" si="56"/>
        <v>0</v>
      </c>
      <c r="Z219" s="24">
        <f t="shared" si="57"/>
        <v>0.006359314145836192</v>
      </c>
      <c r="AA219" s="24">
        <f t="shared" si="58"/>
        <v>0.3235145166714432</v>
      </c>
      <c r="AB219" s="24">
        <f t="shared" si="59"/>
        <v>0</v>
      </c>
      <c r="AC219" s="24">
        <f t="shared" si="60"/>
        <v>0.04658295331782334</v>
      </c>
      <c r="AD219" s="24">
        <f t="shared" si="61"/>
        <v>0.003465385352292798</v>
      </c>
      <c r="AE219" s="24">
        <f t="shared" si="62"/>
        <v>0</v>
      </c>
      <c r="AF219" s="24">
        <f t="shared" si="63"/>
        <v>0.07531022551466379</v>
      </c>
      <c r="AG219" s="24">
        <f t="shared" si="64"/>
        <v>0</v>
      </c>
      <c r="AH219" s="24">
        <f t="shared" si="65"/>
        <v>0.06984243634081123</v>
      </c>
      <c r="AI219" s="24">
        <f t="shared" si="66"/>
        <v>0.08241332871612969</v>
      </c>
      <c r="AJ219" s="24">
        <f t="shared" si="67"/>
        <v>1</v>
      </c>
    </row>
    <row r="220" spans="1:36" ht="16.5" customHeight="1">
      <c r="A220" s="6" t="s">
        <v>71</v>
      </c>
      <c r="B220" s="7">
        <v>1999</v>
      </c>
      <c r="C220" s="5">
        <v>270622.13</v>
      </c>
      <c r="D220" s="5">
        <v>0</v>
      </c>
      <c r="E220" s="5">
        <v>1571001.36</v>
      </c>
      <c r="F220" s="5">
        <v>162602.94</v>
      </c>
      <c r="G220" s="5">
        <v>0</v>
      </c>
      <c r="H220" s="5">
        <v>0</v>
      </c>
      <c r="I220" s="5">
        <v>31302</v>
      </c>
      <c r="J220" s="5">
        <v>1588554.36</v>
      </c>
      <c r="K220" s="5">
        <v>0</v>
      </c>
      <c r="L220" s="5">
        <v>38387.16</v>
      </c>
      <c r="M220" s="5">
        <v>0</v>
      </c>
      <c r="N220" s="5">
        <v>0</v>
      </c>
      <c r="O220" s="5">
        <v>405742.47</v>
      </c>
      <c r="P220" s="5">
        <v>0</v>
      </c>
      <c r="Q220" s="5">
        <v>542053.22</v>
      </c>
      <c r="R220" s="5">
        <v>94874.9</v>
      </c>
      <c r="S220" s="5">
        <v>4705140.54</v>
      </c>
      <c r="T220" s="24">
        <f t="shared" si="51"/>
        <v>0.057516269216477005</v>
      </c>
      <c r="U220" s="24">
        <f t="shared" si="52"/>
        <v>0</v>
      </c>
      <c r="V220" s="24">
        <f t="shared" si="53"/>
        <v>0.33389042190012885</v>
      </c>
      <c r="W220" s="24">
        <f t="shared" si="54"/>
        <v>0.034558572399199794</v>
      </c>
      <c r="X220" s="24">
        <f t="shared" si="55"/>
        <v>0</v>
      </c>
      <c r="Y220" s="24">
        <f t="shared" si="56"/>
        <v>0</v>
      </c>
      <c r="Z220" s="24">
        <f t="shared" si="57"/>
        <v>0.006652723703764224</v>
      </c>
      <c r="AA220" s="24">
        <f t="shared" si="58"/>
        <v>0.337621022474283</v>
      </c>
      <c r="AB220" s="24">
        <f t="shared" si="59"/>
        <v>0</v>
      </c>
      <c r="AC220" s="24">
        <f t="shared" si="60"/>
        <v>0.008158557576263175</v>
      </c>
      <c r="AD220" s="24">
        <f t="shared" si="61"/>
        <v>0</v>
      </c>
      <c r="AE220" s="24">
        <f t="shared" si="62"/>
        <v>0</v>
      </c>
      <c r="AF220" s="24">
        <f t="shared" si="63"/>
        <v>0.08623386837239934</v>
      </c>
      <c r="AG220" s="24">
        <f t="shared" si="64"/>
        <v>0</v>
      </c>
      <c r="AH220" s="24">
        <f t="shared" si="65"/>
        <v>0.11520446953535632</v>
      </c>
      <c r="AI220" s="24">
        <f t="shared" si="66"/>
        <v>0.020164094822128307</v>
      </c>
      <c r="AJ220" s="24">
        <f t="shared" si="67"/>
        <v>1</v>
      </c>
    </row>
    <row r="221" spans="1:36" ht="16.5" customHeight="1">
      <c r="A221" s="3" t="s">
        <v>71</v>
      </c>
      <c r="B221" s="4">
        <v>2000</v>
      </c>
      <c r="C221" s="5">
        <v>254638.84</v>
      </c>
      <c r="D221" s="5">
        <v>0</v>
      </c>
      <c r="E221" s="5">
        <v>1663804.73</v>
      </c>
      <c r="F221" s="5">
        <v>224881.83</v>
      </c>
      <c r="G221" s="5">
        <v>0</v>
      </c>
      <c r="H221" s="5">
        <v>0</v>
      </c>
      <c r="I221" s="5">
        <v>31302</v>
      </c>
      <c r="J221" s="5">
        <v>1752794.43</v>
      </c>
      <c r="K221" s="5">
        <v>0</v>
      </c>
      <c r="L221" s="5">
        <v>12766.45</v>
      </c>
      <c r="M221" s="5">
        <v>80101.76</v>
      </c>
      <c r="N221" s="5">
        <v>0</v>
      </c>
      <c r="O221" s="5">
        <v>476942.32</v>
      </c>
      <c r="P221" s="5">
        <v>0</v>
      </c>
      <c r="Q221" s="5">
        <v>434732.46</v>
      </c>
      <c r="R221" s="5">
        <v>45705</v>
      </c>
      <c r="S221" s="5">
        <v>4977669.82</v>
      </c>
      <c r="T221" s="24">
        <f t="shared" si="51"/>
        <v>0.05115623358079624</v>
      </c>
      <c r="U221" s="24">
        <f t="shared" si="52"/>
        <v>0</v>
      </c>
      <c r="V221" s="24">
        <f t="shared" si="53"/>
        <v>0.3342537352146029</v>
      </c>
      <c r="W221" s="24">
        <f t="shared" si="54"/>
        <v>0.04517813316914619</v>
      </c>
      <c r="X221" s="24">
        <f t="shared" si="55"/>
        <v>0</v>
      </c>
      <c r="Y221" s="24">
        <f t="shared" si="56"/>
        <v>0</v>
      </c>
      <c r="Z221" s="24">
        <f t="shared" si="57"/>
        <v>0.006288484598602805</v>
      </c>
      <c r="AA221" s="24">
        <f t="shared" si="58"/>
        <v>0.3521315180362847</v>
      </c>
      <c r="AB221" s="24">
        <f t="shared" si="59"/>
        <v>0</v>
      </c>
      <c r="AC221" s="24">
        <f t="shared" si="60"/>
        <v>0.002564744240107111</v>
      </c>
      <c r="AD221" s="24">
        <f t="shared" si="61"/>
        <v>0.016092220435786155</v>
      </c>
      <c r="AE221" s="24">
        <f t="shared" si="62"/>
        <v>0</v>
      </c>
      <c r="AF221" s="24">
        <f t="shared" si="63"/>
        <v>0.0958163834177334</v>
      </c>
      <c r="AG221" s="24">
        <f t="shared" si="64"/>
        <v>0</v>
      </c>
      <c r="AH221" s="24">
        <f t="shared" si="65"/>
        <v>0.0873365401323465</v>
      </c>
      <c r="AI221" s="24">
        <f t="shared" si="66"/>
        <v>0.009182007174593994</v>
      </c>
      <c r="AJ221" s="24">
        <f t="shared" si="67"/>
        <v>0.9999999999999999</v>
      </c>
    </row>
    <row r="222" spans="1:36" ht="16.5" customHeight="1">
      <c r="A222" s="3" t="s">
        <v>71</v>
      </c>
      <c r="B222" s="4">
        <v>2001</v>
      </c>
      <c r="C222" s="5">
        <v>288663.07</v>
      </c>
      <c r="D222" s="5">
        <v>0</v>
      </c>
      <c r="E222" s="5">
        <v>2028401.01</v>
      </c>
      <c r="F222" s="5">
        <v>194752.75</v>
      </c>
      <c r="G222" s="5">
        <v>0</v>
      </c>
      <c r="H222" s="5">
        <v>0</v>
      </c>
      <c r="I222" s="5">
        <v>32002</v>
      </c>
      <c r="J222" s="5">
        <v>2231205.94</v>
      </c>
      <c r="K222" s="5">
        <v>0</v>
      </c>
      <c r="L222" s="5">
        <v>252815.51</v>
      </c>
      <c r="M222" s="5">
        <v>31985.21</v>
      </c>
      <c r="N222" s="5">
        <v>0</v>
      </c>
      <c r="O222" s="5">
        <v>542720.84</v>
      </c>
      <c r="P222" s="5">
        <v>0</v>
      </c>
      <c r="Q222" s="5">
        <v>363649</v>
      </c>
      <c r="R222" s="5">
        <v>7267.3</v>
      </c>
      <c r="S222" s="5">
        <v>5973462.63</v>
      </c>
      <c r="T222" s="24">
        <f t="shared" si="51"/>
        <v>0.04832424472704871</v>
      </c>
      <c r="U222" s="24">
        <f t="shared" si="52"/>
        <v>0</v>
      </c>
      <c r="V222" s="24">
        <f t="shared" si="53"/>
        <v>0.3395687117573882</v>
      </c>
      <c r="W222" s="24">
        <f t="shared" si="54"/>
        <v>0.03260299127375641</v>
      </c>
      <c r="X222" s="24">
        <f t="shared" si="55"/>
        <v>0</v>
      </c>
      <c r="Y222" s="24">
        <f t="shared" si="56"/>
        <v>0</v>
      </c>
      <c r="Z222" s="24">
        <f t="shared" si="57"/>
        <v>0.005357361715009172</v>
      </c>
      <c r="AA222" s="24">
        <f t="shared" si="58"/>
        <v>0.3735196950583417</v>
      </c>
      <c r="AB222" s="24">
        <f t="shared" si="59"/>
        <v>0</v>
      </c>
      <c r="AC222" s="24">
        <f t="shared" si="60"/>
        <v>0.042323109000516175</v>
      </c>
      <c r="AD222" s="24">
        <f t="shared" si="61"/>
        <v>0.005354550949957144</v>
      </c>
      <c r="AE222" s="24">
        <f t="shared" si="62"/>
        <v>0</v>
      </c>
      <c r="AF222" s="24">
        <f t="shared" si="63"/>
        <v>0.09085531685999683</v>
      </c>
      <c r="AG222" s="24">
        <f t="shared" si="64"/>
        <v>0</v>
      </c>
      <c r="AH222" s="24">
        <f t="shared" si="65"/>
        <v>0.06087742110809857</v>
      </c>
      <c r="AI222" s="24">
        <f t="shared" si="66"/>
        <v>0.0012165975498870745</v>
      </c>
      <c r="AJ222" s="24">
        <f t="shared" si="67"/>
        <v>1</v>
      </c>
    </row>
    <row r="223" spans="1:36" ht="16.5" customHeight="1">
      <c r="A223" s="8" t="s">
        <v>72</v>
      </c>
      <c r="B223" s="9">
        <v>1998</v>
      </c>
      <c r="C223" s="10">
        <v>510405.39</v>
      </c>
      <c r="D223" s="10">
        <v>0</v>
      </c>
      <c r="E223" s="10">
        <v>1978468.39</v>
      </c>
      <c r="F223" s="10">
        <v>102183.42</v>
      </c>
      <c r="G223" s="10">
        <v>0</v>
      </c>
      <c r="H223" s="10">
        <v>0</v>
      </c>
      <c r="I223" s="10">
        <v>0</v>
      </c>
      <c r="J223" s="10">
        <v>3074672.33</v>
      </c>
      <c r="K223" s="10">
        <v>0</v>
      </c>
      <c r="L223" s="10">
        <v>237607.94</v>
      </c>
      <c r="M223" s="10">
        <v>145480.86</v>
      </c>
      <c r="N223" s="10">
        <v>0</v>
      </c>
      <c r="O223" s="10">
        <v>930527.17</v>
      </c>
      <c r="P223" s="10">
        <v>0</v>
      </c>
      <c r="Q223" s="10">
        <v>283232.6</v>
      </c>
      <c r="R223" s="10">
        <v>1821663.69</v>
      </c>
      <c r="S223" s="10">
        <v>9084241.79</v>
      </c>
      <c r="T223" s="24">
        <f t="shared" si="51"/>
        <v>0.05618579973970508</v>
      </c>
      <c r="U223" s="24">
        <f t="shared" si="52"/>
        <v>0</v>
      </c>
      <c r="V223" s="24">
        <f t="shared" si="53"/>
        <v>0.21779125167913438</v>
      </c>
      <c r="W223" s="24">
        <f t="shared" si="54"/>
        <v>0.011248425830374118</v>
      </c>
      <c r="X223" s="24">
        <f t="shared" si="55"/>
        <v>0</v>
      </c>
      <c r="Y223" s="24">
        <f t="shared" si="56"/>
        <v>0</v>
      </c>
      <c r="Z223" s="24">
        <f t="shared" si="57"/>
        <v>0</v>
      </c>
      <c r="AA223" s="24">
        <f t="shared" si="58"/>
        <v>0.3384621855160903</v>
      </c>
      <c r="AB223" s="24">
        <f t="shared" si="59"/>
        <v>0</v>
      </c>
      <c r="AC223" s="24">
        <f t="shared" si="60"/>
        <v>0.02615605633279825</v>
      </c>
      <c r="AD223" s="24">
        <f t="shared" si="61"/>
        <v>0.016014639786464776</v>
      </c>
      <c r="AE223" s="24">
        <f t="shared" si="62"/>
        <v>0</v>
      </c>
      <c r="AF223" s="24">
        <f t="shared" si="63"/>
        <v>0.1024331134629564</v>
      </c>
      <c r="AG223" s="24">
        <f t="shared" si="64"/>
        <v>0</v>
      </c>
      <c r="AH223" s="24">
        <f t="shared" si="65"/>
        <v>0.03117845237362402</v>
      </c>
      <c r="AI223" s="24">
        <f t="shared" si="66"/>
        <v>0.20053007527885275</v>
      </c>
      <c r="AJ223" s="24">
        <f t="shared" si="67"/>
        <v>1</v>
      </c>
    </row>
    <row r="224" spans="1:36" ht="16.5" customHeight="1">
      <c r="A224" s="11" t="s">
        <v>72</v>
      </c>
      <c r="B224" s="12">
        <v>1999</v>
      </c>
      <c r="C224" s="10">
        <v>667987.16</v>
      </c>
      <c r="D224" s="10">
        <v>0</v>
      </c>
      <c r="E224" s="10">
        <v>2196049.31</v>
      </c>
      <c r="F224" s="10">
        <v>58713.37</v>
      </c>
      <c r="G224" s="10">
        <v>0</v>
      </c>
      <c r="H224" s="10">
        <v>0</v>
      </c>
      <c r="I224" s="10">
        <v>0</v>
      </c>
      <c r="J224" s="10">
        <v>3516465.76</v>
      </c>
      <c r="K224" s="10">
        <v>0</v>
      </c>
      <c r="L224" s="10">
        <v>366331.78</v>
      </c>
      <c r="M224" s="10">
        <v>135244.06</v>
      </c>
      <c r="N224" s="10">
        <v>0</v>
      </c>
      <c r="O224" s="10">
        <v>822110.8</v>
      </c>
      <c r="P224" s="10">
        <v>0</v>
      </c>
      <c r="Q224" s="10">
        <v>328380.04</v>
      </c>
      <c r="R224" s="10">
        <v>1452489.66</v>
      </c>
      <c r="S224" s="10">
        <v>9543771.94</v>
      </c>
      <c r="T224" s="24">
        <f t="shared" si="51"/>
        <v>0.06999194492487004</v>
      </c>
      <c r="U224" s="24">
        <f t="shared" si="52"/>
        <v>0</v>
      </c>
      <c r="V224" s="24">
        <f t="shared" si="53"/>
        <v>0.2301028695788387</v>
      </c>
      <c r="W224" s="24">
        <f t="shared" si="54"/>
        <v>0.006152008908963934</v>
      </c>
      <c r="X224" s="24">
        <f t="shared" si="55"/>
        <v>0</v>
      </c>
      <c r="Y224" s="24">
        <f t="shared" si="56"/>
        <v>0</v>
      </c>
      <c r="Z224" s="24">
        <f t="shared" si="57"/>
        <v>0</v>
      </c>
      <c r="AA224" s="24">
        <f t="shared" si="58"/>
        <v>0.3684565999803218</v>
      </c>
      <c r="AB224" s="24">
        <f t="shared" si="59"/>
        <v>0</v>
      </c>
      <c r="AC224" s="24">
        <f t="shared" si="60"/>
        <v>0.038384381175814226</v>
      </c>
      <c r="AD224" s="24">
        <f t="shared" si="61"/>
        <v>0.014170923283818537</v>
      </c>
      <c r="AE224" s="24">
        <f t="shared" si="62"/>
        <v>0</v>
      </c>
      <c r="AF224" s="24">
        <f t="shared" si="63"/>
        <v>0.08614107767541647</v>
      </c>
      <c r="AG224" s="24">
        <f t="shared" si="64"/>
        <v>0</v>
      </c>
      <c r="AH224" s="24">
        <f t="shared" si="65"/>
        <v>0.034407783637797194</v>
      </c>
      <c r="AI224" s="24">
        <f t="shared" si="66"/>
        <v>0.15219241083415913</v>
      </c>
      <c r="AJ224" s="24">
        <f t="shared" si="67"/>
        <v>1</v>
      </c>
    </row>
    <row r="225" spans="1:36" ht="16.5" customHeight="1">
      <c r="A225" s="8" t="s">
        <v>72</v>
      </c>
      <c r="B225" s="9">
        <v>2000</v>
      </c>
      <c r="C225" s="10">
        <v>557248.62</v>
      </c>
      <c r="D225" s="10">
        <v>0</v>
      </c>
      <c r="E225" s="10">
        <v>2286840.48</v>
      </c>
      <c r="F225" s="10">
        <v>57795.69</v>
      </c>
      <c r="G225" s="10">
        <v>0</v>
      </c>
      <c r="H225" s="10">
        <v>0</v>
      </c>
      <c r="I225" s="10">
        <v>0</v>
      </c>
      <c r="J225" s="10">
        <v>3574701.21</v>
      </c>
      <c r="K225" s="10">
        <v>0</v>
      </c>
      <c r="L225" s="10">
        <v>416371.73</v>
      </c>
      <c r="M225" s="10">
        <v>164278.25</v>
      </c>
      <c r="N225" s="10">
        <v>0</v>
      </c>
      <c r="O225" s="10">
        <v>1382417.23</v>
      </c>
      <c r="P225" s="10">
        <v>0</v>
      </c>
      <c r="Q225" s="10">
        <v>391961.26</v>
      </c>
      <c r="R225" s="10">
        <v>1784767.52</v>
      </c>
      <c r="S225" s="10">
        <v>10616381.99</v>
      </c>
      <c r="T225" s="24">
        <f t="shared" si="51"/>
        <v>0.052489503535657914</v>
      </c>
      <c r="U225" s="24">
        <f t="shared" si="52"/>
        <v>0</v>
      </c>
      <c r="V225" s="24">
        <f t="shared" si="53"/>
        <v>0.21540676307183254</v>
      </c>
      <c r="W225" s="24">
        <f t="shared" si="54"/>
        <v>0.0054440100266211315</v>
      </c>
      <c r="X225" s="24">
        <f t="shared" si="55"/>
        <v>0</v>
      </c>
      <c r="Y225" s="24">
        <f t="shared" si="56"/>
        <v>0</v>
      </c>
      <c r="Z225" s="24">
        <f t="shared" si="57"/>
        <v>0</v>
      </c>
      <c r="AA225" s="24">
        <f t="shared" si="58"/>
        <v>0.33671557912734823</v>
      </c>
      <c r="AB225" s="24">
        <f t="shared" si="59"/>
        <v>0</v>
      </c>
      <c r="AC225" s="24">
        <f t="shared" si="60"/>
        <v>0.039219738927272714</v>
      </c>
      <c r="AD225" s="24">
        <f t="shared" si="61"/>
        <v>0.015474033447057606</v>
      </c>
      <c r="AE225" s="24">
        <f t="shared" si="62"/>
        <v>0</v>
      </c>
      <c r="AF225" s="24">
        <f t="shared" si="63"/>
        <v>0.13021547560196634</v>
      </c>
      <c r="AG225" s="24">
        <f t="shared" si="64"/>
        <v>0</v>
      </c>
      <c r="AH225" s="24">
        <f t="shared" si="65"/>
        <v>0.03692041793232423</v>
      </c>
      <c r="AI225" s="24">
        <f t="shared" si="66"/>
        <v>0.16811447832991924</v>
      </c>
      <c r="AJ225" s="24">
        <f t="shared" si="67"/>
        <v>0.9999999999999999</v>
      </c>
    </row>
    <row r="226" spans="1:36" ht="16.5" customHeight="1">
      <c r="A226" s="8" t="s">
        <v>72</v>
      </c>
      <c r="B226" s="9">
        <v>2001</v>
      </c>
      <c r="C226" s="10">
        <v>599223.73</v>
      </c>
      <c r="D226" s="10">
        <v>0</v>
      </c>
      <c r="E226" s="10">
        <v>2658385.88</v>
      </c>
      <c r="F226" s="10">
        <v>60646.65</v>
      </c>
      <c r="G226" s="10">
        <v>0</v>
      </c>
      <c r="H226" s="10">
        <v>0</v>
      </c>
      <c r="I226" s="10">
        <v>0</v>
      </c>
      <c r="J226" s="10">
        <v>4779887.68</v>
      </c>
      <c r="K226" s="10">
        <v>0</v>
      </c>
      <c r="L226" s="10">
        <v>954372.85</v>
      </c>
      <c r="M226" s="10">
        <v>154465.7</v>
      </c>
      <c r="N226" s="10">
        <v>0</v>
      </c>
      <c r="O226" s="10">
        <v>974546.33</v>
      </c>
      <c r="P226" s="10">
        <v>0</v>
      </c>
      <c r="Q226" s="10">
        <v>561125.35</v>
      </c>
      <c r="R226" s="10">
        <v>1964123.17</v>
      </c>
      <c r="S226" s="10">
        <v>12706777.34</v>
      </c>
      <c r="T226" s="24">
        <f t="shared" si="51"/>
        <v>0.047157805159116765</v>
      </c>
      <c r="U226" s="24">
        <f t="shared" si="52"/>
        <v>0</v>
      </c>
      <c r="V226" s="24">
        <f t="shared" si="53"/>
        <v>0.20921007812355355</v>
      </c>
      <c r="W226" s="24">
        <f t="shared" si="54"/>
        <v>0.004772779783359295</v>
      </c>
      <c r="X226" s="24">
        <f t="shared" si="55"/>
        <v>0</v>
      </c>
      <c r="Y226" s="24">
        <f t="shared" si="56"/>
        <v>0</v>
      </c>
      <c r="Z226" s="24">
        <f t="shared" si="57"/>
        <v>0</v>
      </c>
      <c r="AA226" s="24">
        <f t="shared" si="58"/>
        <v>0.37616836685673755</v>
      </c>
      <c r="AB226" s="24">
        <f t="shared" si="59"/>
        <v>0</v>
      </c>
      <c r="AC226" s="24">
        <f t="shared" si="60"/>
        <v>0.07510738753528831</v>
      </c>
      <c r="AD226" s="24">
        <f t="shared" si="61"/>
        <v>0.012156166419455022</v>
      </c>
      <c r="AE226" s="24">
        <f t="shared" si="62"/>
        <v>0</v>
      </c>
      <c r="AF226" s="24">
        <f t="shared" si="63"/>
        <v>0.07669500329813758</v>
      </c>
      <c r="AG226" s="24">
        <f t="shared" si="64"/>
        <v>0</v>
      </c>
      <c r="AH226" s="24">
        <f t="shared" si="65"/>
        <v>0.044159532742705634</v>
      </c>
      <c r="AI226" s="24">
        <f t="shared" si="66"/>
        <v>0.15457288008164624</v>
      </c>
      <c r="AJ226" s="24">
        <f t="shared" si="67"/>
        <v>1</v>
      </c>
    </row>
    <row r="227" spans="1:36" ht="16.5" customHeight="1">
      <c r="A227" s="3" t="s">
        <v>73</v>
      </c>
      <c r="B227" s="4">
        <v>1998</v>
      </c>
      <c r="C227" s="5">
        <v>126569.91</v>
      </c>
      <c r="D227" s="5">
        <v>0</v>
      </c>
      <c r="E227" s="5">
        <v>567515.22</v>
      </c>
      <c r="F227" s="5">
        <v>220562.74</v>
      </c>
      <c r="G227" s="5">
        <v>0</v>
      </c>
      <c r="H227" s="5">
        <v>7889.92</v>
      </c>
      <c r="I227" s="5">
        <v>14147</v>
      </c>
      <c r="J227" s="5">
        <v>840084.09</v>
      </c>
      <c r="K227" s="5">
        <v>0</v>
      </c>
      <c r="L227" s="5">
        <v>32200</v>
      </c>
      <c r="M227" s="5">
        <v>0</v>
      </c>
      <c r="N227" s="5">
        <v>0</v>
      </c>
      <c r="O227" s="5">
        <v>538276.44</v>
      </c>
      <c r="P227" s="5">
        <v>0</v>
      </c>
      <c r="Q227" s="5">
        <v>120301.94</v>
      </c>
      <c r="R227" s="5">
        <v>489879.03</v>
      </c>
      <c r="S227" s="5">
        <v>2957426.29</v>
      </c>
      <c r="T227" s="24">
        <f t="shared" si="51"/>
        <v>0.04279731685214714</v>
      </c>
      <c r="U227" s="24">
        <f t="shared" si="52"/>
        <v>0</v>
      </c>
      <c r="V227" s="24">
        <f t="shared" si="53"/>
        <v>0.19189496689028215</v>
      </c>
      <c r="W227" s="24">
        <f t="shared" si="54"/>
        <v>0.07457928562608401</v>
      </c>
      <c r="X227" s="24">
        <f t="shared" si="55"/>
        <v>0</v>
      </c>
      <c r="Y227" s="24">
        <f t="shared" si="56"/>
        <v>0.002667833185455317</v>
      </c>
      <c r="Z227" s="24">
        <f t="shared" si="57"/>
        <v>0.004783551173476584</v>
      </c>
      <c r="AA227" s="24">
        <f t="shared" si="58"/>
        <v>0.28405918106584493</v>
      </c>
      <c r="AB227" s="24">
        <f t="shared" si="59"/>
        <v>0</v>
      </c>
      <c r="AC227" s="24">
        <f t="shared" si="60"/>
        <v>0.010887845323103556</v>
      </c>
      <c r="AD227" s="24">
        <f t="shared" si="61"/>
        <v>0</v>
      </c>
      <c r="AE227" s="24">
        <f t="shared" si="62"/>
        <v>0</v>
      </c>
      <c r="AF227" s="24">
        <f t="shared" si="63"/>
        <v>0.18200840434133014</v>
      </c>
      <c r="AG227" s="24">
        <f t="shared" si="64"/>
        <v>0</v>
      </c>
      <c r="AH227" s="24">
        <f t="shared" si="65"/>
        <v>0.040677916608362875</v>
      </c>
      <c r="AI227" s="24">
        <f t="shared" si="66"/>
        <v>0.16564369893391326</v>
      </c>
      <c r="AJ227" s="24">
        <f t="shared" si="67"/>
        <v>1</v>
      </c>
    </row>
    <row r="228" spans="1:36" ht="16.5" customHeight="1">
      <c r="A228" s="6" t="s">
        <v>73</v>
      </c>
      <c r="B228" s="7">
        <v>1999</v>
      </c>
      <c r="C228" s="5">
        <v>117029.59</v>
      </c>
      <c r="D228" s="5">
        <v>0</v>
      </c>
      <c r="E228" s="5">
        <v>546000.14</v>
      </c>
      <c r="F228" s="5">
        <v>12870.32</v>
      </c>
      <c r="G228" s="5">
        <v>0</v>
      </c>
      <c r="H228" s="5">
        <v>13740.48</v>
      </c>
      <c r="I228" s="5">
        <v>15451</v>
      </c>
      <c r="J228" s="5">
        <v>882369.82</v>
      </c>
      <c r="K228" s="5">
        <v>0</v>
      </c>
      <c r="L228" s="5">
        <v>139362.04</v>
      </c>
      <c r="M228" s="5">
        <v>0</v>
      </c>
      <c r="N228" s="5">
        <v>0</v>
      </c>
      <c r="O228" s="5">
        <v>430004.98</v>
      </c>
      <c r="P228" s="5">
        <v>0</v>
      </c>
      <c r="Q228" s="5">
        <v>203872.22</v>
      </c>
      <c r="R228" s="5">
        <v>346188.17</v>
      </c>
      <c r="S228" s="5">
        <v>2706888.76</v>
      </c>
      <c r="T228" s="24">
        <f t="shared" si="51"/>
        <v>0.04323398572167406</v>
      </c>
      <c r="U228" s="24">
        <f t="shared" si="52"/>
        <v>0</v>
      </c>
      <c r="V228" s="24">
        <f t="shared" si="53"/>
        <v>0.20170763869882857</v>
      </c>
      <c r="W228" s="24">
        <f t="shared" si="54"/>
        <v>0.004754654195689963</v>
      </c>
      <c r="X228" s="24">
        <f t="shared" si="55"/>
        <v>0</v>
      </c>
      <c r="Y228" s="24">
        <f t="shared" si="56"/>
        <v>0.005076115503172727</v>
      </c>
      <c r="Z228" s="24">
        <f t="shared" si="57"/>
        <v>0.0057080291692518615</v>
      </c>
      <c r="AA228" s="24">
        <f t="shared" si="58"/>
        <v>0.3259719546066607</v>
      </c>
      <c r="AB228" s="24">
        <f t="shared" si="59"/>
        <v>0</v>
      </c>
      <c r="AC228" s="24">
        <f t="shared" si="60"/>
        <v>0.051484213928318215</v>
      </c>
      <c r="AD228" s="24">
        <f t="shared" si="61"/>
        <v>0</v>
      </c>
      <c r="AE228" s="24">
        <f t="shared" si="62"/>
        <v>0</v>
      </c>
      <c r="AF228" s="24">
        <f t="shared" si="63"/>
        <v>0.15885580019180398</v>
      </c>
      <c r="AG228" s="24">
        <f t="shared" si="64"/>
        <v>0</v>
      </c>
      <c r="AH228" s="24">
        <f t="shared" si="65"/>
        <v>0.07531606876966751</v>
      </c>
      <c r="AI228" s="24">
        <f t="shared" si="66"/>
        <v>0.12789153921493251</v>
      </c>
      <c r="AJ228" s="24">
        <f t="shared" si="67"/>
        <v>1</v>
      </c>
    </row>
    <row r="229" spans="1:36" ht="16.5" customHeight="1">
      <c r="A229" s="3" t="s">
        <v>73</v>
      </c>
      <c r="B229" s="4">
        <v>2000</v>
      </c>
      <c r="C229" s="5">
        <v>133564.79</v>
      </c>
      <c r="D229" s="5">
        <v>0</v>
      </c>
      <c r="E229" s="5">
        <v>570413.9</v>
      </c>
      <c r="F229" s="5">
        <v>12711.13</v>
      </c>
      <c r="G229" s="5">
        <v>0</v>
      </c>
      <c r="H229" s="5">
        <v>20024.66</v>
      </c>
      <c r="I229" s="5">
        <v>16910</v>
      </c>
      <c r="J229" s="5">
        <v>902283.94</v>
      </c>
      <c r="K229" s="5">
        <v>0</v>
      </c>
      <c r="L229" s="5">
        <v>436767.52</v>
      </c>
      <c r="M229" s="5">
        <v>0</v>
      </c>
      <c r="N229" s="5">
        <v>0</v>
      </c>
      <c r="O229" s="5">
        <v>513060.5</v>
      </c>
      <c r="P229" s="5">
        <v>0</v>
      </c>
      <c r="Q229" s="5">
        <v>406243.42</v>
      </c>
      <c r="R229" s="5">
        <v>394112.6</v>
      </c>
      <c r="S229" s="5">
        <v>3406092.46</v>
      </c>
      <c r="T229" s="24">
        <f t="shared" si="51"/>
        <v>0.03921349510283112</v>
      </c>
      <c r="U229" s="24">
        <f t="shared" si="52"/>
        <v>0</v>
      </c>
      <c r="V229" s="24">
        <f t="shared" si="53"/>
        <v>0.16746870694167829</v>
      </c>
      <c r="W229" s="24">
        <f t="shared" si="54"/>
        <v>0.0037318804904080613</v>
      </c>
      <c r="X229" s="24">
        <f t="shared" si="55"/>
        <v>0</v>
      </c>
      <c r="Y229" s="24">
        <f t="shared" si="56"/>
        <v>0.0058790711747149695</v>
      </c>
      <c r="Z229" s="24">
        <f t="shared" si="57"/>
        <v>0.004964633285380633</v>
      </c>
      <c r="AA229" s="24">
        <f t="shared" si="58"/>
        <v>0.26490294981598944</v>
      </c>
      <c r="AB229" s="24">
        <f t="shared" si="59"/>
        <v>0</v>
      </c>
      <c r="AC229" s="24">
        <f t="shared" si="60"/>
        <v>0.12823125770343885</v>
      </c>
      <c r="AD229" s="24">
        <f t="shared" si="61"/>
        <v>0</v>
      </c>
      <c r="AE229" s="24">
        <f t="shared" si="62"/>
        <v>0</v>
      </c>
      <c r="AF229" s="24">
        <f t="shared" si="63"/>
        <v>0.1506302327447682</v>
      </c>
      <c r="AG229" s="24">
        <f t="shared" si="64"/>
        <v>0</v>
      </c>
      <c r="AH229" s="24">
        <f t="shared" si="65"/>
        <v>0.11926963955640828</v>
      </c>
      <c r="AI229" s="24">
        <f t="shared" si="66"/>
        <v>0.1157081331843822</v>
      </c>
      <c r="AJ229" s="24">
        <f t="shared" si="67"/>
        <v>1</v>
      </c>
    </row>
    <row r="230" spans="1:36" ht="16.5" customHeight="1">
      <c r="A230" s="3" t="s">
        <v>73</v>
      </c>
      <c r="B230" s="4">
        <v>2001</v>
      </c>
      <c r="C230" s="5">
        <v>148014.18</v>
      </c>
      <c r="D230" s="5">
        <v>0</v>
      </c>
      <c r="E230" s="5">
        <v>610488.87</v>
      </c>
      <c r="F230" s="5">
        <v>103568.05</v>
      </c>
      <c r="G230" s="5">
        <v>0</v>
      </c>
      <c r="H230" s="5">
        <v>17420.31</v>
      </c>
      <c r="I230" s="5">
        <v>22124</v>
      </c>
      <c r="J230" s="5">
        <v>1130866.91</v>
      </c>
      <c r="K230" s="5">
        <v>0</v>
      </c>
      <c r="L230" s="5">
        <v>130363.7</v>
      </c>
      <c r="M230" s="5">
        <v>1750</v>
      </c>
      <c r="N230" s="5">
        <v>0</v>
      </c>
      <c r="O230" s="5">
        <v>770691.53</v>
      </c>
      <c r="P230" s="5">
        <v>0</v>
      </c>
      <c r="Q230" s="5">
        <v>332606.2</v>
      </c>
      <c r="R230" s="5">
        <v>488920.62</v>
      </c>
      <c r="S230" s="5">
        <v>3756814.37</v>
      </c>
      <c r="T230" s="24">
        <f t="shared" si="51"/>
        <v>0.03939885376875834</v>
      </c>
      <c r="U230" s="24">
        <f t="shared" si="52"/>
        <v>0</v>
      </c>
      <c r="V230" s="24">
        <f t="shared" si="53"/>
        <v>0.16250173947242433</v>
      </c>
      <c r="W230" s="24">
        <f t="shared" si="54"/>
        <v>0.027568050960154307</v>
      </c>
      <c r="X230" s="24">
        <f t="shared" si="55"/>
        <v>0</v>
      </c>
      <c r="Y230" s="24">
        <f t="shared" si="56"/>
        <v>0.00463698982284291</v>
      </c>
      <c r="Z230" s="24">
        <f t="shared" si="57"/>
        <v>0.0058890319885568365</v>
      </c>
      <c r="AA230" s="24">
        <f t="shared" si="58"/>
        <v>0.3010175107480756</v>
      </c>
      <c r="AB230" s="24">
        <f t="shared" si="59"/>
        <v>0</v>
      </c>
      <c r="AC230" s="24">
        <f t="shared" si="60"/>
        <v>0.034700596612123796</v>
      </c>
      <c r="AD230" s="24">
        <f t="shared" si="61"/>
        <v>0.0004658201943579129</v>
      </c>
      <c r="AE230" s="24">
        <f t="shared" si="62"/>
        <v>0</v>
      </c>
      <c r="AF230" s="24">
        <f t="shared" si="63"/>
        <v>0.20514495902548413</v>
      </c>
      <c r="AG230" s="24">
        <f t="shared" si="64"/>
        <v>0</v>
      </c>
      <c r="AH230" s="24">
        <f t="shared" si="65"/>
        <v>0.08853410555922676</v>
      </c>
      <c r="AI230" s="24">
        <f t="shared" si="66"/>
        <v>0.130142341847995</v>
      </c>
      <c r="AJ230" s="24">
        <f t="shared" si="67"/>
        <v>0.9999999999999999</v>
      </c>
    </row>
    <row r="231" spans="1:36" ht="16.5" customHeight="1">
      <c r="A231" s="8" t="s">
        <v>74</v>
      </c>
      <c r="B231" s="9">
        <v>1998</v>
      </c>
      <c r="C231" s="10">
        <v>480595.04</v>
      </c>
      <c r="D231" s="10">
        <v>0</v>
      </c>
      <c r="E231" s="10">
        <v>1667271.93</v>
      </c>
      <c r="F231" s="10">
        <v>223385.93</v>
      </c>
      <c r="G231" s="10">
        <v>0</v>
      </c>
      <c r="H231" s="10">
        <v>0</v>
      </c>
      <c r="I231" s="10">
        <v>0</v>
      </c>
      <c r="J231" s="10">
        <v>4326796.66</v>
      </c>
      <c r="K231" s="10">
        <v>0</v>
      </c>
      <c r="L231" s="10">
        <v>773223.13</v>
      </c>
      <c r="M231" s="10">
        <v>227977.62</v>
      </c>
      <c r="N231" s="10">
        <v>0</v>
      </c>
      <c r="O231" s="10">
        <v>1296313.38</v>
      </c>
      <c r="P231" s="10">
        <v>0</v>
      </c>
      <c r="Q231" s="10">
        <v>440421.64</v>
      </c>
      <c r="R231" s="10">
        <v>2955797.89</v>
      </c>
      <c r="S231" s="10">
        <v>12391783.22</v>
      </c>
      <c r="T231" s="24">
        <f t="shared" si="51"/>
        <v>0.038783364062109534</v>
      </c>
      <c r="U231" s="24">
        <f t="shared" si="52"/>
        <v>0</v>
      </c>
      <c r="V231" s="24">
        <f t="shared" si="53"/>
        <v>0.13454657012632923</v>
      </c>
      <c r="W231" s="24">
        <f t="shared" si="54"/>
        <v>0.018026939790187838</v>
      </c>
      <c r="X231" s="24">
        <f t="shared" si="55"/>
        <v>0</v>
      </c>
      <c r="Y231" s="24">
        <f t="shared" si="56"/>
        <v>0</v>
      </c>
      <c r="Z231" s="24">
        <f t="shared" si="57"/>
        <v>0</v>
      </c>
      <c r="AA231" s="24">
        <f t="shared" si="58"/>
        <v>0.34916658750265</v>
      </c>
      <c r="AB231" s="24">
        <f t="shared" si="59"/>
        <v>0</v>
      </c>
      <c r="AC231" s="24">
        <f t="shared" si="60"/>
        <v>0.062398051698648094</v>
      </c>
      <c r="AD231" s="24">
        <f t="shared" si="61"/>
        <v>0.018397482908839975</v>
      </c>
      <c r="AE231" s="24">
        <f t="shared" si="62"/>
        <v>0</v>
      </c>
      <c r="AF231" s="24">
        <f t="shared" si="63"/>
        <v>0.10461072123241999</v>
      </c>
      <c r="AG231" s="24">
        <f t="shared" si="64"/>
        <v>0</v>
      </c>
      <c r="AH231" s="24">
        <f t="shared" si="65"/>
        <v>0.03554142548984972</v>
      </c>
      <c r="AI231" s="24">
        <f t="shared" si="66"/>
        <v>0.23852885718896558</v>
      </c>
      <c r="AJ231" s="24">
        <f t="shared" si="67"/>
        <v>1</v>
      </c>
    </row>
    <row r="232" spans="1:36" ht="16.5" customHeight="1">
      <c r="A232" s="11" t="s">
        <v>74</v>
      </c>
      <c r="B232" s="12">
        <v>1999</v>
      </c>
      <c r="C232" s="10">
        <v>551485.1</v>
      </c>
      <c r="D232" s="10">
        <v>1851064.57</v>
      </c>
      <c r="E232" s="10">
        <v>340483.21</v>
      </c>
      <c r="F232" s="10">
        <v>0</v>
      </c>
      <c r="G232" s="10">
        <v>0</v>
      </c>
      <c r="H232" s="10">
        <v>0</v>
      </c>
      <c r="I232" s="10">
        <v>0</v>
      </c>
      <c r="J232" s="10">
        <v>5807947.9</v>
      </c>
      <c r="K232" s="10">
        <v>0</v>
      </c>
      <c r="L232" s="10">
        <v>33935.05</v>
      </c>
      <c r="M232" s="10">
        <v>127152.69</v>
      </c>
      <c r="N232" s="10">
        <v>0</v>
      </c>
      <c r="O232" s="10">
        <v>1718593.54</v>
      </c>
      <c r="P232" s="10">
        <v>0</v>
      </c>
      <c r="Q232" s="10">
        <v>0</v>
      </c>
      <c r="R232" s="10">
        <v>3170500.47</v>
      </c>
      <c r="S232" s="10">
        <v>13601162.530000003</v>
      </c>
      <c r="T232" s="24">
        <f t="shared" si="51"/>
        <v>0.04054690904425211</v>
      </c>
      <c r="U232" s="24">
        <f t="shared" si="52"/>
        <v>0.1360960554597534</v>
      </c>
      <c r="V232" s="24">
        <f t="shared" si="53"/>
        <v>0.02503339028917552</v>
      </c>
      <c r="W232" s="24">
        <f t="shared" si="54"/>
        <v>0</v>
      </c>
      <c r="X232" s="24">
        <f t="shared" si="55"/>
        <v>0</v>
      </c>
      <c r="Y232" s="24">
        <f t="shared" si="56"/>
        <v>0</v>
      </c>
      <c r="Z232" s="24">
        <f t="shared" si="57"/>
        <v>0</v>
      </c>
      <c r="AA232" s="24">
        <f t="shared" si="58"/>
        <v>0.42701849104364753</v>
      </c>
      <c r="AB232" s="24">
        <f t="shared" si="59"/>
        <v>0</v>
      </c>
      <c r="AC232" s="24">
        <f t="shared" si="60"/>
        <v>0.002495010990799475</v>
      </c>
      <c r="AD232" s="24">
        <f t="shared" si="61"/>
        <v>0.00934866337487991</v>
      </c>
      <c r="AE232" s="24">
        <f t="shared" si="62"/>
        <v>0</v>
      </c>
      <c r="AF232" s="24">
        <f t="shared" si="63"/>
        <v>0.12635637109764025</v>
      </c>
      <c r="AG232" s="24">
        <f t="shared" si="64"/>
        <v>0</v>
      </c>
      <c r="AH232" s="24">
        <f t="shared" si="65"/>
        <v>0</v>
      </c>
      <c r="AI232" s="24">
        <f t="shared" si="66"/>
        <v>0.23310510869985165</v>
      </c>
      <c r="AJ232" s="24">
        <f t="shared" si="67"/>
        <v>1</v>
      </c>
    </row>
    <row r="233" spans="1:36" ht="16.5" customHeight="1">
      <c r="A233" s="8" t="s">
        <v>74</v>
      </c>
      <c r="B233" s="9">
        <v>2000</v>
      </c>
      <c r="C233" s="10">
        <v>599246.35</v>
      </c>
      <c r="D233" s="10">
        <v>0</v>
      </c>
      <c r="E233" s="10">
        <v>2530745.68</v>
      </c>
      <c r="F233" s="10">
        <v>426651.18</v>
      </c>
      <c r="G233" s="10">
        <v>0</v>
      </c>
      <c r="H233" s="10">
        <v>0</v>
      </c>
      <c r="I233" s="10">
        <v>0</v>
      </c>
      <c r="J233" s="10">
        <v>6501779.589999999</v>
      </c>
      <c r="K233" s="10">
        <v>0</v>
      </c>
      <c r="L233" s="10">
        <v>166531.58</v>
      </c>
      <c r="M233" s="10">
        <v>0</v>
      </c>
      <c r="N233" s="10">
        <v>0</v>
      </c>
      <c r="O233" s="10">
        <v>2416762.24</v>
      </c>
      <c r="P233" s="10">
        <v>0</v>
      </c>
      <c r="Q233" s="10">
        <v>0</v>
      </c>
      <c r="R233" s="10">
        <v>3902322.97</v>
      </c>
      <c r="S233" s="10">
        <v>16544039.59</v>
      </c>
      <c r="T233" s="24">
        <f t="shared" si="51"/>
        <v>0.03622128360731274</v>
      </c>
      <c r="U233" s="24">
        <f t="shared" si="52"/>
        <v>0</v>
      </c>
      <c r="V233" s="24">
        <f t="shared" si="53"/>
        <v>0.15297023838903906</v>
      </c>
      <c r="W233" s="24">
        <f t="shared" si="54"/>
        <v>0.02578881522127692</v>
      </c>
      <c r="X233" s="24">
        <f t="shared" si="55"/>
        <v>0</v>
      </c>
      <c r="Y233" s="24">
        <f t="shared" si="56"/>
        <v>0</v>
      </c>
      <c r="Z233" s="24">
        <f t="shared" si="57"/>
        <v>0</v>
      </c>
      <c r="AA233" s="24">
        <f t="shared" si="58"/>
        <v>0.39299830942921476</v>
      </c>
      <c r="AB233" s="24">
        <f t="shared" si="59"/>
        <v>0</v>
      </c>
      <c r="AC233" s="24">
        <f t="shared" si="60"/>
        <v>0.010065956327900687</v>
      </c>
      <c r="AD233" s="24">
        <f t="shared" si="61"/>
        <v>0</v>
      </c>
      <c r="AE233" s="24">
        <f t="shared" si="62"/>
        <v>0</v>
      </c>
      <c r="AF233" s="24">
        <f t="shared" si="63"/>
        <v>0.1460805401759801</v>
      </c>
      <c r="AG233" s="24">
        <f t="shared" si="64"/>
        <v>0</v>
      </c>
      <c r="AH233" s="24">
        <f t="shared" si="65"/>
        <v>0</v>
      </c>
      <c r="AI233" s="24">
        <f t="shared" si="66"/>
        <v>0.23587485684927573</v>
      </c>
      <c r="AJ233" s="24">
        <f t="shared" si="67"/>
        <v>1</v>
      </c>
    </row>
    <row r="234" spans="1:36" ht="16.5" customHeight="1">
      <c r="A234" s="8" t="s">
        <v>74</v>
      </c>
      <c r="B234" s="9">
        <v>2001</v>
      </c>
      <c r="C234" s="10">
        <v>979630.65</v>
      </c>
      <c r="D234" s="10">
        <v>0</v>
      </c>
      <c r="E234" s="10">
        <v>2376399.69</v>
      </c>
      <c r="F234" s="10">
        <v>630425.22</v>
      </c>
      <c r="G234" s="10">
        <v>0</v>
      </c>
      <c r="H234" s="10">
        <v>0</v>
      </c>
      <c r="I234" s="10">
        <v>0</v>
      </c>
      <c r="J234" s="10">
        <v>7495550.61</v>
      </c>
      <c r="K234" s="10">
        <v>0</v>
      </c>
      <c r="L234" s="10">
        <v>0</v>
      </c>
      <c r="M234" s="10">
        <v>0</v>
      </c>
      <c r="N234" s="10">
        <v>0</v>
      </c>
      <c r="O234" s="10">
        <v>2706841.49</v>
      </c>
      <c r="P234" s="10">
        <v>0</v>
      </c>
      <c r="Q234" s="10">
        <v>0</v>
      </c>
      <c r="R234" s="10">
        <v>3863515.71</v>
      </c>
      <c r="S234" s="10">
        <v>18052363.37</v>
      </c>
      <c r="T234" s="24">
        <f t="shared" si="51"/>
        <v>0.05426606089859579</v>
      </c>
      <c r="U234" s="24">
        <f t="shared" si="52"/>
        <v>0</v>
      </c>
      <c r="V234" s="24">
        <f t="shared" si="53"/>
        <v>0.13163925638396895</v>
      </c>
      <c r="W234" s="24">
        <f t="shared" si="54"/>
        <v>0.03492203248288592</v>
      </c>
      <c r="X234" s="24">
        <f t="shared" si="55"/>
        <v>0</v>
      </c>
      <c r="Y234" s="24">
        <f t="shared" si="56"/>
        <v>0</v>
      </c>
      <c r="Z234" s="24">
        <f t="shared" si="57"/>
        <v>0</v>
      </c>
      <c r="AA234" s="24">
        <f t="shared" si="58"/>
        <v>0.41521159619777803</v>
      </c>
      <c r="AB234" s="24">
        <f t="shared" si="59"/>
        <v>0</v>
      </c>
      <c r="AC234" s="24">
        <f t="shared" si="60"/>
        <v>0</v>
      </c>
      <c r="AD234" s="24">
        <f t="shared" si="61"/>
        <v>0</v>
      </c>
      <c r="AE234" s="24">
        <f t="shared" si="62"/>
        <v>0</v>
      </c>
      <c r="AF234" s="24">
        <f t="shared" si="63"/>
        <v>0.149943884605066</v>
      </c>
      <c r="AG234" s="24">
        <f t="shared" si="64"/>
        <v>0</v>
      </c>
      <c r="AH234" s="24">
        <f t="shared" si="65"/>
        <v>0</v>
      </c>
      <c r="AI234" s="24">
        <f t="shared" si="66"/>
        <v>0.21401716943170526</v>
      </c>
      <c r="AJ234" s="24">
        <f t="shared" si="67"/>
        <v>1</v>
      </c>
    </row>
    <row r="235" spans="1:36" ht="16.5" customHeight="1">
      <c r="A235" s="3" t="s">
        <v>75</v>
      </c>
      <c r="B235" s="4">
        <v>1998</v>
      </c>
      <c r="C235" s="5">
        <v>119973.18</v>
      </c>
      <c r="D235" s="5">
        <v>0</v>
      </c>
      <c r="E235" s="5">
        <v>322981.87</v>
      </c>
      <c r="F235" s="5">
        <v>81843.43</v>
      </c>
      <c r="G235" s="5">
        <v>434</v>
      </c>
      <c r="H235" s="5">
        <v>0</v>
      </c>
      <c r="I235" s="5">
        <v>12773.01</v>
      </c>
      <c r="J235" s="5">
        <v>479727.16</v>
      </c>
      <c r="K235" s="5">
        <v>0</v>
      </c>
      <c r="L235" s="5">
        <v>4632.77</v>
      </c>
      <c r="M235" s="5">
        <v>42309.4</v>
      </c>
      <c r="N235" s="5">
        <v>0</v>
      </c>
      <c r="O235" s="5">
        <v>115639.06</v>
      </c>
      <c r="P235" s="5">
        <v>0</v>
      </c>
      <c r="Q235" s="5">
        <v>80084.69</v>
      </c>
      <c r="R235" s="5">
        <v>368084.61</v>
      </c>
      <c r="S235" s="5">
        <v>1628483.18</v>
      </c>
      <c r="T235" s="24">
        <f t="shared" si="51"/>
        <v>0.07367173420851666</v>
      </c>
      <c r="U235" s="24">
        <f t="shared" si="52"/>
        <v>0</v>
      </c>
      <c r="V235" s="24">
        <f t="shared" si="53"/>
        <v>0.19833294808731153</v>
      </c>
      <c r="W235" s="24">
        <f t="shared" si="54"/>
        <v>0.050257461056490614</v>
      </c>
      <c r="X235" s="24">
        <f t="shared" si="55"/>
        <v>0.00026650566940458054</v>
      </c>
      <c r="Y235" s="24">
        <f t="shared" si="56"/>
        <v>0</v>
      </c>
      <c r="Z235" s="24">
        <f t="shared" si="57"/>
        <v>0.007843501337238252</v>
      </c>
      <c r="AA235" s="24">
        <f t="shared" si="58"/>
        <v>0.2945852716759408</v>
      </c>
      <c r="AB235" s="24">
        <f t="shared" si="59"/>
        <v>0</v>
      </c>
      <c r="AC235" s="24">
        <f t="shared" si="60"/>
        <v>0.0028448374885886147</v>
      </c>
      <c r="AD235" s="24">
        <f t="shared" si="61"/>
        <v>0.025980863984115577</v>
      </c>
      <c r="AE235" s="24">
        <f t="shared" si="62"/>
        <v>0</v>
      </c>
      <c r="AF235" s="24">
        <f t="shared" si="63"/>
        <v>0.07101028823644344</v>
      </c>
      <c r="AG235" s="24">
        <f t="shared" si="64"/>
        <v>0</v>
      </c>
      <c r="AH235" s="24">
        <f t="shared" si="65"/>
        <v>0.04917747446430488</v>
      </c>
      <c r="AI235" s="24">
        <f t="shared" si="66"/>
        <v>0.22602911379164506</v>
      </c>
      <c r="AJ235" s="24">
        <f t="shared" si="67"/>
        <v>0.9999999999999999</v>
      </c>
    </row>
    <row r="236" spans="1:36" ht="16.5" customHeight="1">
      <c r="A236" s="6" t="s">
        <v>75</v>
      </c>
      <c r="B236" s="7">
        <v>1999</v>
      </c>
      <c r="C236" s="5">
        <v>116284.87</v>
      </c>
      <c r="D236" s="5">
        <v>0</v>
      </c>
      <c r="E236" s="5">
        <v>340635.39</v>
      </c>
      <c r="F236" s="5">
        <v>94838.71</v>
      </c>
      <c r="G236" s="5">
        <v>1390.5</v>
      </c>
      <c r="H236" s="5">
        <v>0</v>
      </c>
      <c r="I236" s="5">
        <v>11217</v>
      </c>
      <c r="J236" s="5">
        <v>675616.06</v>
      </c>
      <c r="K236" s="5">
        <v>0</v>
      </c>
      <c r="L236" s="5">
        <v>2271</v>
      </c>
      <c r="M236" s="5">
        <v>0</v>
      </c>
      <c r="N236" s="5">
        <v>0</v>
      </c>
      <c r="O236" s="5">
        <v>86733.58</v>
      </c>
      <c r="P236" s="5">
        <v>0</v>
      </c>
      <c r="Q236" s="5">
        <v>109476.35</v>
      </c>
      <c r="R236" s="5">
        <v>328100.38</v>
      </c>
      <c r="S236" s="5">
        <v>1766563.84</v>
      </c>
      <c r="T236" s="24">
        <f t="shared" si="51"/>
        <v>0.06582545581822845</v>
      </c>
      <c r="U236" s="24">
        <f t="shared" si="52"/>
        <v>0</v>
      </c>
      <c r="V236" s="24">
        <f t="shared" si="53"/>
        <v>0.19282370797310106</v>
      </c>
      <c r="W236" s="24">
        <f t="shared" si="54"/>
        <v>0.05368541337289005</v>
      </c>
      <c r="X236" s="24">
        <f t="shared" si="55"/>
        <v>0.0007871212851271765</v>
      </c>
      <c r="Y236" s="24">
        <f t="shared" si="56"/>
        <v>0</v>
      </c>
      <c r="Z236" s="24">
        <f t="shared" si="57"/>
        <v>0.006349614854564214</v>
      </c>
      <c r="AA236" s="24">
        <f t="shared" si="58"/>
        <v>0.3824464447319379</v>
      </c>
      <c r="AB236" s="24">
        <f t="shared" si="59"/>
        <v>0</v>
      </c>
      <c r="AC236" s="24">
        <f t="shared" si="60"/>
        <v>0.0012855465217718935</v>
      </c>
      <c r="AD236" s="24">
        <f t="shared" si="61"/>
        <v>0</v>
      </c>
      <c r="AE236" s="24">
        <f t="shared" si="62"/>
        <v>0</v>
      </c>
      <c r="AF236" s="24">
        <f t="shared" si="63"/>
        <v>0.04909733689556331</v>
      </c>
      <c r="AG236" s="24">
        <f t="shared" si="64"/>
        <v>0</v>
      </c>
      <c r="AH236" s="24">
        <f t="shared" si="65"/>
        <v>0.06197135224957395</v>
      </c>
      <c r="AI236" s="24">
        <f t="shared" si="66"/>
        <v>0.18572800629724198</v>
      </c>
      <c r="AJ236" s="24">
        <f t="shared" si="67"/>
        <v>1</v>
      </c>
    </row>
    <row r="237" spans="1:36" ht="16.5" customHeight="1">
      <c r="A237" s="3" t="s">
        <v>75</v>
      </c>
      <c r="B237" s="4">
        <v>2000</v>
      </c>
      <c r="C237" s="5">
        <v>141548.04</v>
      </c>
      <c r="D237" s="5">
        <v>0</v>
      </c>
      <c r="E237" s="5">
        <v>448346.46</v>
      </c>
      <c r="F237" s="5">
        <v>76105.27</v>
      </c>
      <c r="G237" s="5">
        <v>25.2</v>
      </c>
      <c r="H237" s="5">
        <v>0</v>
      </c>
      <c r="I237" s="5">
        <v>0</v>
      </c>
      <c r="J237" s="5">
        <v>827058.85</v>
      </c>
      <c r="K237" s="5">
        <v>0</v>
      </c>
      <c r="L237" s="5">
        <v>9250.42</v>
      </c>
      <c r="M237" s="5">
        <v>57901.34</v>
      </c>
      <c r="N237" s="5">
        <v>0</v>
      </c>
      <c r="O237" s="5">
        <v>105525.29</v>
      </c>
      <c r="P237" s="5">
        <v>0</v>
      </c>
      <c r="Q237" s="5">
        <v>57696.36</v>
      </c>
      <c r="R237" s="5">
        <v>265319.19</v>
      </c>
      <c r="S237" s="5">
        <v>1988776.42</v>
      </c>
      <c r="T237" s="24">
        <f t="shared" si="51"/>
        <v>0.07117343034467394</v>
      </c>
      <c r="U237" s="24">
        <f t="shared" si="52"/>
        <v>0</v>
      </c>
      <c r="V237" s="24">
        <f t="shared" si="53"/>
        <v>0.22543834263682594</v>
      </c>
      <c r="W237" s="24">
        <f t="shared" si="54"/>
        <v>0.03826738352016463</v>
      </c>
      <c r="X237" s="24">
        <f t="shared" si="55"/>
        <v>1.2671107594889928E-05</v>
      </c>
      <c r="Y237" s="24">
        <f t="shared" si="56"/>
        <v>0</v>
      </c>
      <c r="Z237" s="24">
        <f t="shared" si="57"/>
        <v>0</v>
      </c>
      <c r="AA237" s="24">
        <f t="shared" si="58"/>
        <v>0.41586316173237814</v>
      </c>
      <c r="AB237" s="24">
        <f t="shared" si="59"/>
        <v>0</v>
      </c>
      <c r="AC237" s="24">
        <f t="shared" si="60"/>
        <v>0.004651312187219115</v>
      </c>
      <c r="AD237" s="24">
        <f t="shared" si="61"/>
        <v>0.029114051945567616</v>
      </c>
      <c r="AE237" s="24">
        <f t="shared" si="62"/>
        <v>0</v>
      </c>
      <c r="AF237" s="24">
        <f t="shared" si="63"/>
        <v>0.053060408871903254</v>
      </c>
      <c r="AG237" s="24">
        <f t="shared" si="64"/>
        <v>0</v>
      </c>
      <c r="AH237" s="24">
        <f t="shared" si="65"/>
        <v>0.029010983547361247</v>
      </c>
      <c r="AI237" s="24">
        <f t="shared" si="66"/>
        <v>0.13340825410631127</v>
      </c>
      <c r="AJ237" s="24">
        <f t="shared" si="67"/>
        <v>1</v>
      </c>
    </row>
    <row r="238" spans="1:36" ht="16.5" customHeight="1">
      <c r="A238" s="3" t="s">
        <v>75</v>
      </c>
      <c r="B238" s="4">
        <v>2001</v>
      </c>
      <c r="C238" s="5">
        <v>152069</v>
      </c>
      <c r="D238" s="5">
        <v>0</v>
      </c>
      <c r="E238" s="5">
        <v>576173.87</v>
      </c>
      <c r="F238" s="5">
        <v>103962.48</v>
      </c>
      <c r="G238" s="5">
        <v>100</v>
      </c>
      <c r="H238" s="5">
        <v>0</v>
      </c>
      <c r="I238" s="5">
        <v>0</v>
      </c>
      <c r="J238" s="5">
        <v>878637.05</v>
      </c>
      <c r="K238" s="5">
        <v>0</v>
      </c>
      <c r="L238" s="5">
        <v>18808.38</v>
      </c>
      <c r="M238" s="5">
        <v>0</v>
      </c>
      <c r="N238" s="5">
        <v>0</v>
      </c>
      <c r="O238" s="5">
        <v>207177.88</v>
      </c>
      <c r="P238" s="5">
        <v>0</v>
      </c>
      <c r="Q238" s="5">
        <v>125748.85</v>
      </c>
      <c r="R238" s="5">
        <v>315039.91</v>
      </c>
      <c r="S238" s="5">
        <v>2377717.42</v>
      </c>
      <c r="T238" s="24">
        <f t="shared" si="51"/>
        <v>0.06395587579957251</v>
      </c>
      <c r="U238" s="24">
        <f t="shared" si="52"/>
        <v>0</v>
      </c>
      <c r="V238" s="24">
        <f t="shared" si="53"/>
        <v>0.242322264686945</v>
      </c>
      <c r="W238" s="24">
        <f t="shared" si="54"/>
        <v>0.0437236482037466</v>
      </c>
      <c r="X238" s="24">
        <f t="shared" si="55"/>
        <v>4.205714234957323E-05</v>
      </c>
      <c r="Y238" s="24">
        <f t="shared" si="56"/>
        <v>0</v>
      </c>
      <c r="Z238" s="24">
        <f t="shared" si="57"/>
        <v>0</v>
      </c>
      <c r="AA238" s="24">
        <f t="shared" si="58"/>
        <v>0.36952963485459095</v>
      </c>
      <c r="AB238" s="24">
        <f t="shared" si="59"/>
        <v>0</v>
      </c>
      <c r="AC238" s="24">
        <f t="shared" si="60"/>
        <v>0.007910267150248663</v>
      </c>
      <c r="AD238" s="24">
        <f t="shared" si="61"/>
        <v>0</v>
      </c>
      <c r="AE238" s="24">
        <f t="shared" si="62"/>
        <v>0</v>
      </c>
      <c r="AF238" s="24">
        <f t="shared" si="63"/>
        <v>0.08713309590842801</v>
      </c>
      <c r="AG238" s="24">
        <f t="shared" si="64"/>
        <v>0</v>
      </c>
      <c r="AH238" s="24">
        <f t="shared" si="65"/>
        <v>0.05288637284745132</v>
      </c>
      <c r="AI238" s="24">
        <f t="shared" si="66"/>
        <v>0.13249678340666737</v>
      </c>
      <c r="AJ238" s="24">
        <f t="shared" si="67"/>
        <v>1</v>
      </c>
    </row>
    <row r="239" spans="1:36" ht="16.5" customHeight="1">
      <c r="A239" s="8" t="s">
        <v>76</v>
      </c>
      <c r="B239" s="9">
        <v>1998</v>
      </c>
      <c r="C239" s="10">
        <v>224692.78</v>
      </c>
      <c r="D239" s="10">
        <v>3367.1</v>
      </c>
      <c r="E239" s="10">
        <v>1128799.39</v>
      </c>
      <c r="F239" s="10">
        <v>408635.33</v>
      </c>
      <c r="G239" s="10">
        <v>105</v>
      </c>
      <c r="H239" s="10">
        <v>27952.36</v>
      </c>
      <c r="I239" s="10">
        <v>128446.86</v>
      </c>
      <c r="J239" s="10">
        <v>2873635.79</v>
      </c>
      <c r="K239" s="10">
        <v>0</v>
      </c>
      <c r="L239" s="10">
        <v>911780.64</v>
      </c>
      <c r="M239" s="10">
        <v>840</v>
      </c>
      <c r="N239" s="10">
        <v>0</v>
      </c>
      <c r="O239" s="10">
        <v>701893.23</v>
      </c>
      <c r="P239" s="10">
        <v>10381.19</v>
      </c>
      <c r="Q239" s="10">
        <v>53287.78</v>
      </c>
      <c r="R239" s="10">
        <v>592635.28</v>
      </c>
      <c r="S239" s="10">
        <v>7066452.7299999995</v>
      </c>
      <c r="T239" s="24">
        <f t="shared" si="51"/>
        <v>0.031797110740737954</v>
      </c>
      <c r="U239" s="24">
        <f t="shared" si="52"/>
        <v>0.00047649084040501325</v>
      </c>
      <c r="V239" s="24">
        <f t="shared" si="53"/>
        <v>0.15974059873177698</v>
      </c>
      <c r="W239" s="24">
        <f t="shared" si="54"/>
        <v>0.05782750491844018</v>
      </c>
      <c r="X239" s="24">
        <f t="shared" si="55"/>
        <v>1.4858940406440674E-05</v>
      </c>
      <c r="Y239" s="24">
        <f t="shared" si="56"/>
        <v>0.0039556423948512</v>
      </c>
      <c r="Z239" s="24">
        <f t="shared" si="57"/>
        <v>0.01817699274413741</v>
      </c>
      <c r="AA239" s="24">
        <f t="shared" si="58"/>
        <v>0.4066588852707149</v>
      </c>
      <c r="AB239" s="24">
        <f t="shared" si="59"/>
        <v>0</v>
      </c>
      <c r="AC239" s="24">
        <f t="shared" si="60"/>
        <v>0.12902946850958416</v>
      </c>
      <c r="AD239" s="24">
        <f t="shared" si="61"/>
        <v>0.0001188715232515254</v>
      </c>
      <c r="AE239" s="24">
        <f t="shared" si="62"/>
        <v>0</v>
      </c>
      <c r="AF239" s="24">
        <f t="shared" si="63"/>
        <v>0.09932752072623006</v>
      </c>
      <c r="AG239" s="24">
        <f t="shared" si="64"/>
        <v>0.0014690807957898845</v>
      </c>
      <c r="AH239" s="24">
        <f t="shared" si="65"/>
        <v>0.007540951880109725</v>
      </c>
      <c r="AI239" s="24">
        <f t="shared" si="66"/>
        <v>0.0838660219835646</v>
      </c>
      <c r="AJ239" s="24">
        <f t="shared" si="67"/>
        <v>1.0000000000000002</v>
      </c>
    </row>
    <row r="240" spans="1:36" ht="16.5" customHeight="1">
      <c r="A240" s="11" t="s">
        <v>76</v>
      </c>
      <c r="B240" s="12">
        <v>1999</v>
      </c>
      <c r="C240" s="10">
        <v>202127.14</v>
      </c>
      <c r="D240" s="10">
        <v>795.6</v>
      </c>
      <c r="E240" s="10">
        <v>1289404.14</v>
      </c>
      <c r="F240" s="10">
        <v>347223.7</v>
      </c>
      <c r="G240" s="10">
        <v>2914.45</v>
      </c>
      <c r="H240" s="10">
        <v>47814.07</v>
      </c>
      <c r="I240" s="10">
        <v>141693.73</v>
      </c>
      <c r="J240" s="10">
        <v>2903881.52</v>
      </c>
      <c r="K240" s="10">
        <v>0</v>
      </c>
      <c r="L240" s="10">
        <v>893744.4</v>
      </c>
      <c r="M240" s="10">
        <v>33751.63</v>
      </c>
      <c r="N240" s="10">
        <v>0</v>
      </c>
      <c r="O240" s="10">
        <v>722752.19</v>
      </c>
      <c r="P240" s="10">
        <v>4460.05</v>
      </c>
      <c r="Q240" s="10">
        <v>77537.55</v>
      </c>
      <c r="R240" s="10">
        <v>760637.86</v>
      </c>
      <c r="S240" s="10">
        <v>7428738.03</v>
      </c>
      <c r="T240" s="24">
        <f t="shared" si="51"/>
        <v>0.02720881247713079</v>
      </c>
      <c r="U240" s="24">
        <f t="shared" si="52"/>
        <v>0.00010709759810980978</v>
      </c>
      <c r="V240" s="24">
        <f t="shared" si="53"/>
        <v>0.1735697415621479</v>
      </c>
      <c r="W240" s="24">
        <f t="shared" si="54"/>
        <v>0.04674060366616536</v>
      </c>
      <c r="X240" s="24">
        <f t="shared" si="55"/>
        <v>0.0003923210090637696</v>
      </c>
      <c r="Y240" s="24">
        <f t="shared" si="56"/>
        <v>0.006436365073974751</v>
      </c>
      <c r="Z240" s="24">
        <f t="shared" si="57"/>
        <v>0.019073728192835468</v>
      </c>
      <c r="AA240" s="24">
        <f t="shared" si="58"/>
        <v>0.3908983609696626</v>
      </c>
      <c r="AB240" s="24">
        <f t="shared" si="59"/>
        <v>0</v>
      </c>
      <c r="AC240" s="24">
        <f t="shared" si="60"/>
        <v>0.12030904796894554</v>
      </c>
      <c r="AD240" s="24">
        <f t="shared" si="61"/>
        <v>0.004543386758787077</v>
      </c>
      <c r="AE240" s="24">
        <f t="shared" si="62"/>
        <v>0</v>
      </c>
      <c r="AF240" s="24">
        <f t="shared" si="63"/>
        <v>0.09729138207340984</v>
      </c>
      <c r="AG240" s="24">
        <f t="shared" si="64"/>
        <v>0.0006003778814098254</v>
      </c>
      <c r="AH240" s="24">
        <f t="shared" si="65"/>
        <v>0.010437513032075517</v>
      </c>
      <c r="AI240" s="24">
        <f t="shared" si="66"/>
        <v>0.10239126173628174</v>
      </c>
      <c r="AJ240" s="24">
        <f t="shared" si="67"/>
        <v>1</v>
      </c>
    </row>
    <row r="241" spans="1:36" ht="16.5" customHeight="1">
      <c r="A241" s="8" t="s">
        <v>76</v>
      </c>
      <c r="B241" s="9">
        <v>2000</v>
      </c>
      <c r="C241" s="10">
        <v>289674.05</v>
      </c>
      <c r="D241" s="10">
        <v>6148.82</v>
      </c>
      <c r="E241" s="10">
        <v>1252943.59</v>
      </c>
      <c r="F241" s="10">
        <v>268112.16</v>
      </c>
      <c r="G241" s="10">
        <v>8729.57</v>
      </c>
      <c r="H241" s="10">
        <v>47844.97</v>
      </c>
      <c r="I241" s="10">
        <v>0</v>
      </c>
      <c r="J241" s="10">
        <v>3609538.46</v>
      </c>
      <c r="K241" s="10">
        <v>0</v>
      </c>
      <c r="L241" s="10">
        <v>1450803.85</v>
      </c>
      <c r="M241" s="10">
        <v>29200</v>
      </c>
      <c r="N241" s="10">
        <v>0</v>
      </c>
      <c r="O241" s="10">
        <v>1106167.82</v>
      </c>
      <c r="P241" s="10">
        <v>17104.61</v>
      </c>
      <c r="Q241" s="10">
        <v>456219.34</v>
      </c>
      <c r="R241" s="10">
        <v>632245.34</v>
      </c>
      <c r="S241" s="10">
        <v>9174732.579999998</v>
      </c>
      <c r="T241" s="24">
        <f t="shared" si="51"/>
        <v>0.03157302378834022</v>
      </c>
      <c r="U241" s="24">
        <f t="shared" si="52"/>
        <v>0.0006701906509410219</v>
      </c>
      <c r="V241" s="24">
        <f t="shared" si="53"/>
        <v>0.13656458965695548</v>
      </c>
      <c r="W241" s="24">
        <f t="shared" si="54"/>
        <v>0.0292228855350463</v>
      </c>
      <c r="X241" s="24">
        <f t="shared" si="55"/>
        <v>0.0009514795035039595</v>
      </c>
      <c r="Y241" s="24">
        <f t="shared" si="56"/>
        <v>0.005214862622186641</v>
      </c>
      <c r="Z241" s="24">
        <f t="shared" si="57"/>
        <v>0</v>
      </c>
      <c r="AA241" s="24">
        <f t="shared" si="58"/>
        <v>0.3934216532772229</v>
      </c>
      <c r="AB241" s="24">
        <f t="shared" si="59"/>
        <v>0</v>
      </c>
      <c r="AC241" s="24">
        <f t="shared" si="60"/>
        <v>0.1581303691796541</v>
      </c>
      <c r="AD241" s="24">
        <f t="shared" si="61"/>
        <v>0.0031826540714279877</v>
      </c>
      <c r="AE241" s="24">
        <f t="shared" si="62"/>
        <v>0</v>
      </c>
      <c r="AF241" s="24">
        <f t="shared" si="63"/>
        <v>0.12056676424676786</v>
      </c>
      <c r="AG241" s="24">
        <f t="shared" si="64"/>
        <v>0.0018643170087906805</v>
      </c>
      <c r="AH241" s="24">
        <f t="shared" si="65"/>
        <v>0.049725628079287314</v>
      </c>
      <c r="AI241" s="24">
        <f t="shared" si="66"/>
        <v>0.06891158237987577</v>
      </c>
      <c r="AJ241" s="24">
        <f t="shared" si="67"/>
        <v>1</v>
      </c>
    </row>
    <row r="242" spans="1:36" ht="16.5" customHeight="1">
      <c r="A242" s="8" t="s">
        <v>76</v>
      </c>
      <c r="B242" s="9">
        <v>2001</v>
      </c>
      <c r="C242" s="10">
        <v>411740.04</v>
      </c>
      <c r="D242" s="10">
        <v>22466.15</v>
      </c>
      <c r="E242" s="10">
        <v>1780076.95</v>
      </c>
      <c r="F242" s="10">
        <v>364286.32</v>
      </c>
      <c r="G242" s="10">
        <v>82</v>
      </c>
      <c r="H242" s="10">
        <v>52282.54</v>
      </c>
      <c r="I242" s="10">
        <v>0</v>
      </c>
      <c r="J242" s="10">
        <v>4338561.98</v>
      </c>
      <c r="K242" s="10">
        <v>0</v>
      </c>
      <c r="L242" s="10">
        <v>2055446.58</v>
      </c>
      <c r="M242" s="10">
        <v>26848.5</v>
      </c>
      <c r="N242" s="10">
        <v>0</v>
      </c>
      <c r="O242" s="10">
        <v>1198959.61</v>
      </c>
      <c r="P242" s="10">
        <v>14250.5</v>
      </c>
      <c r="Q242" s="10">
        <v>459358.44</v>
      </c>
      <c r="R242" s="10">
        <v>1059502.88</v>
      </c>
      <c r="S242" s="10">
        <v>11783862.490000002</v>
      </c>
      <c r="T242" s="24">
        <f t="shared" si="51"/>
        <v>0.034941008548717366</v>
      </c>
      <c r="U242" s="24">
        <f t="shared" si="52"/>
        <v>0.0019065183439695753</v>
      </c>
      <c r="V242" s="24">
        <f t="shared" si="53"/>
        <v>0.15106056706878626</v>
      </c>
      <c r="W242" s="24">
        <f t="shared" si="54"/>
        <v>0.030913999574344993</v>
      </c>
      <c r="X242" s="24">
        <f t="shared" si="55"/>
        <v>6.958669118006653E-06</v>
      </c>
      <c r="Y242" s="24">
        <f t="shared" si="56"/>
        <v>0.004436791420840824</v>
      </c>
      <c r="Z242" s="24">
        <f t="shared" si="57"/>
        <v>0</v>
      </c>
      <c r="AA242" s="24">
        <f t="shared" si="58"/>
        <v>0.368178259351022</v>
      </c>
      <c r="AB242" s="24">
        <f t="shared" si="59"/>
        <v>0</v>
      </c>
      <c r="AC242" s="24">
        <f t="shared" si="60"/>
        <v>0.17442893463363893</v>
      </c>
      <c r="AD242" s="24">
        <f t="shared" si="61"/>
        <v>0.0022784125343268493</v>
      </c>
      <c r="AE242" s="24">
        <f t="shared" si="62"/>
        <v>0</v>
      </c>
      <c r="AF242" s="24">
        <f t="shared" si="63"/>
        <v>0.10174589282736954</v>
      </c>
      <c r="AG242" s="24">
        <f t="shared" si="64"/>
        <v>0.0012093233447091928</v>
      </c>
      <c r="AH242" s="24">
        <f t="shared" si="65"/>
        <v>0.038981992567362345</v>
      </c>
      <c r="AI242" s="24">
        <f t="shared" si="66"/>
        <v>0.089911341115794</v>
      </c>
      <c r="AJ242" s="24">
        <f t="shared" si="67"/>
        <v>1</v>
      </c>
    </row>
    <row r="243" spans="1:36" ht="16.5" customHeight="1">
      <c r="A243" s="3" t="s">
        <v>77</v>
      </c>
      <c r="B243" s="4">
        <v>1998</v>
      </c>
      <c r="C243" s="5">
        <v>461796.37</v>
      </c>
      <c r="D243" s="5">
        <v>0</v>
      </c>
      <c r="E243" s="5">
        <v>1020489.29</v>
      </c>
      <c r="F243" s="5">
        <v>61236.62</v>
      </c>
      <c r="G243" s="5">
        <v>0</v>
      </c>
      <c r="H243" s="5">
        <v>41642.65</v>
      </c>
      <c r="I243" s="5">
        <v>0</v>
      </c>
      <c r="J243" s="5">
        <v>1673980.85</v>
      </c>
      <c r="K243" s="5">
        <v>0</v>
      </c>
      <c r="L243" s="5">
        <v>836414.56</v>
      </c>
      <c r="M243" s="5">
        <v>646389.86</v>
      </c>
      <c r="N243" s="5">
        <v>0</v>
      </c>
      <c r="O243" s="5">
        <v>0</v>
      </c>
      <c r="P243" s="5">
        <v>0</v>
      </c>
      <c r="Q243" s="5">
        <v>140757.16</v>
      </c>
      <c r="R243" s="5">
        <v>223582.41</v>
      </c>
      <c r="S243" s="5">
        <v>5106289.77</v>
      </c>
      <c r="T243" s="24">
        <f t="shared" si="51"/>
        <v>0.09043677323466898</v>
      </c>
      <c r="U243" s="24">
        <f t="shared" si="52"/>
        <v>0</v>
      </c>
      <c r="V243" s="24">
        <f t="shared" si="53"/>
        <v>0.1998494672189354</v>
      </c>
      <c r="W243" s="24">
        <f t="shared" si="54"/>
        <v>0.011992390318264294</v>
      </c>
      <c r="X243" s="24">
        <f t="shared" si="55"/>
        <v>0</v>
      </c>
      <c r="Y243" s="24">
        <f t="shared" si="56"/>
        <v>0.008155167817669699</v>
      </c>
      <c r="Z243" s="24">
        <f t="shared" si="57"/>
        <v>0</v>
      </c>
      <c r="AA243" s="24">
        <f t="shared" si="58"/>
        <v>0.3278272337450995</v>
      </c>
      <c r="AB243" s="24">
        <f t="shared" si="59"/>
        <v>0</v>
      </c>
      <c r="AC243" s="24">
        <f t="shared" si="60"/>
        <v>0.16380084125151403</v>
      </c>
      <c r="AD243" s="24">
        <f t="shared" si="61"/>
        <v>0.12658699155649367</v>
      </c>
      <c r="AE243" s="24">
        <f t="shared" si="62"/>
        <v>0</v>
      </c>
      <c r="AF243" s="24">
        <f t="shared" si="63"/>
        <v>0</v>
      </c>
      <c r="AG243" s="24">
        <f t="shared" si="64"/>
        <v>0</v>
      </c>
      <c r="AH243" s="24">
        <f t="shared" si="65"/>
        <v>0.027565446995774394</v>
      </c>
      <c r="AI243" s="24">
        <f t="shared" si="66"/>
        <v>0.04378568786158017</v>
      </c>
      <c r="AJ243" s="24">
        <f t="shared" si="67"/>
        <v>1</v>
      </c>
    </row>
    <row r="244" spans="1:36" ht="16.5" customHeight="1">
      <c r="A244" s="6" t="s">
        <v>77</v>
      </c>
      <c r="B244" s="7">
        <v>1999</v>
      </c>
      <c r="C244" s="5">
        <v>341774.71</v>
      </c>
      <c r="D244" s="5">
        <v>0</v>
      </c>
      <c r="E244" s="5">
        <v>1255249.35</v>
      </c>
      <c r="F244" s="5">
        <v>68059.57</v>
      </c>
      <c r="G244" s="5">
        <v>0</v>
      </c>
      <c r="H244" s="5">
        <v>59145.01</v>
      </c>
      <c r="I244" s="5">
        <v>0</v>
      </c>
      <c r="J244" s="5">
        <v>2048149.89</v>
      </c>
      <c r="K244" s="5">
        <v>0</v>
      </c>
      <c r="L244" s="5">
        <v>1196286.2</v>
      </c>
      <c r="M244" s="5">
        <v>39529.36</v>
      </c>
      <c r="N244" s="5">
        <v>0</v>
      </c>
      <c r="O244" s="5">
        <v>755646.07</v>
      </c>
      <c r="P244" s="5">
        <v>0</v>
      </c>
      <c r="Q244" s="5">
        <v>248378.49</v>
      </c>
      <c r="R244" s="5">
        <v>700531.61</v>
      </c>
      <c r="S244" s="5">
        <v>6712750.260000002</v>
      </c>
      <c r="T244" s="24">
        <f t="shared" si="51"/>
        <v>0.05091425969420765</v>
      </c>
      <c r="U244" s="24">
        <f t="shared" si="52"/>
        <v>0</v>
      </c>
      <c r="V244" s="24">
        <f t="shared" si="53"/>
        <v>0.18699479369578093</v>
      </c>
      <c r="W244" s="24">
        <f t="shared" si="54"/>
        <v>0.010138850301873139</v>
      </c>
      <c r="X244" s="24">
        <f t="shared" si="55"/>
        <v>0</v>
      </c>
      <c r="Y244" s="24">
        <f t="shared" si="56"/>
        <v>0.008810846182142933</v>
      </c>
      <c r="Z244" s="24">
        <f t="shared" si="57"/>
        <v>0</v>
      </c>
      <c r="AA244" s="24">
        <f t="shared" si="58"/>
        <v>0.30511337539317296</v>
      </c>
      <c r="AB244" s="24">
        <f t="shared" si="59"/>
        <v>0</v>
      </c>
      <c r="AC244" s="24">
        <f t="shared" si="60"/>
        <v>0.1782110392410159</v>
      </c>
      <c r="AD244" s="24">
        <f t="shared" si="61"/>
        <v>0.005888698144417485</v>
      </c>
      <c r="AE244" s="24">
        <f t="shared" si="62"/>
        <v>0</v>
      </c>
      <c r="AF244" s="24">
        <f t="shared" si="63"/>
        <v>0.11256877445638798</v>
      </c>
      <c r="AG244" s="24">
        <f t="shared" si="64"/>
        <v>0</v>
      </c>
      <c r="AH244" s="24">
        <f t="shared" si="65"/>
        <v>0.037001002626306546</v>
      </c>
      <c r="AI244" s="24">
        <f t="shared" si="66"/>
        <v>0.10435836026469422</v>
      </c>
      <c r="AJ244" s="24">
        <f t="shared" si="67"/>
        <v>0.9999999999999999</v>
      </c>
    </row>
    <row r="245" spans="1:36" ht="16.5" customHeight="1">
      <c r="A245" s="3" t="s">
        <v>77</v>
      </c>
      <c r="B245" s="4">
        <v>2000</v>
      </c>
      <c r="C245" s="5">
        <v>512368.58</v>
      </c>
      <c r="D245" s="5">
        <v>0</v>
      </c>
      <c r="E245" s="5">
        <v>1727281.76</v>
      </c>
      <c r="F245" s="5">
        <v>98622.49</v>
      </c>
      <c r="G245" s="5">
        <v>0</v>
      </c>
      <c r="H245" s="5">
        <v>55518.64</v>
      </c>
      <c r="I245" s="5">
        <v>0</v>
      </c>
      <c r="J245" s="5">
        <v>2920121.07</v>
      </c>
      <c r="K245" s="5">
        <v>0</v>
      </c>
      <c r="L245" s="5">
        <v>1397810.54</v>
      </c>
      <c r="M245" s="5">
        <v>130433.57</v>
      </c>
      <c r="N245" s="5">
        <v>0</v>
      </c>
      <c r="O245" s="5">
        <v>1148910.49</v>
      </c>
      <c r="P245" s="5">
        <v>0</v>
      </c>
      <c r="Q245" s="5">
        <v>372616.31</v>
      </c>
      <c r="R245" s="5">
        <v>1286537.53</v>
      </c>
      <c r="S245" s="5">
        <v>9650220.979999999</v>
      </c>
      <c r="T245" s="24">
        <f t="shared" si="51"/>
        <v>0.05309397381281523</v>
      </c>
      <c r="U245" s="24">
        <f t="shared" si="52"/>
        <v>0</v>
      </c>
      <c r="V245" s="24">
        <f t="shared" si="53"/>
        <v>0.17898882974594849</v>
      </c>
      <c r="W245" s="24">
        <f t="shared" si="54"/>
        <v>0.010219713124123715</v>
      </c>
      <c r="X245" s="24">
        <f t="shared" si="55"/>
        <v>0</v>
      </c>
      <c r="Y245" s="24">
        <f t="shared" si="56"/>
        <v>0.005753095200105978</v>
      </c>
      <c r="Z245" s="24">
        <f t="shared" si="57"/>
        <v>0</v>
      </c>
      <c r="AA245" s="24">
        <f t="shared" si="58"/>
        <v>0.3025962903908549</v>
      </c>
      <c r="AB245" s="24">
        <f t="shared" si="59"/>
        <v>0</v>
      </c>
      <c r="AC245" s="24">
        <f t="shared" si="60"/>
        <v>0.1448475162275507</v>
      </c>
      <c r="AD245" s="24">
        <f t="shared" si="61"/>
        <v>0.013516122612147689</v>
      </c>
      <c r="AE245" s="24">
        <f t="shared" si="62"/>
        <v>0</v>
      </c>
      <c r="AF245" s="24">
        <f t="shared" si="63"/>
        <v>0.11905535555932939</v>
      </c>
      <c r="AG245" s="24">
        <f t="shared" si="64"/>
        <v>0</v>
      </c>
      <c r="AH245" s="24">
        <f t="shared" si="65"/>
        <v>0.03861220491968465</v>
      </c>
      <c r="AI245" s="24">
        <f t="shared" si="66"/>
        <v>0.1333168984074394</v>
      </c>
      <c r="AJ245" s="24">
        <f t="shared" si="67"/>
        <v>1</v>
      </c>
    </row>
    <row r="246" spans="1:36" ht="16.5" customHeight="1">
      <c r="A246" s="3" t="s">
        <v>77</v>
      </c>
      <c r="B246" s="4">
        <v>2001</v>
      </c>
      <c r="C246" s="5">
        <v>660834.35</v>
      </c>
      <c r="D246" s="5">
        <v>0</v>
      </c>
      <c r="E246" s="5">
        <v>1792772.71</v>
      </c>
      <c r="F246" s="5">
        <v>145415.57</v>
      </c>
      <c r="G246" s="5">
        <v>0</v>
      </c>
      <c r="H246" s="5">
        <v>122624.46</v>
      </c>
      <c r="I246" s="5">
        <v>0</v>
      </c>
      <c r="J246" s="5">
        <v>3806246.36</v>
      </c>
      <c r="K246" s="5">
        <v>0</v>
      </c>
      <c r="L246" s="5">
        <v>1867183.87</v>
      </c>
      <c r="M246" s="5">
        <v>116046.41</v>
      </c>
      <c r="N246" s="5">
        <v>0</v>
      </c>
      <c r="O246" s="5">
        <v>1761308.02</v>
      </c>
      <c r="P246" s="5">
        <v>0</v>
      </c>
      <c r="Q246" s="5">
        <v>431416.49</v>
      </c>
      <c r="R246" s="5">
        <v>1225855.15</v>
      </c>
      <c r="S246" s="5">
        <v>11929703.39</v>
      </c>
      <c r="T246" s="24">
        <f t="shared" si="51"/>
        <v>0.055394030211508884</v>
      </c>
      <c r="U246" s="24">
        <f t="shared" si="52"/>
        <v>0</v>
      </c>
      <c r="V246" s="24">
        <f t="shared" si="53"/>
        <v>0.15027806236178348</v>
      </c>
      <c r="W246" s="24">
        <f t="shared" si="54"/>
        <v>0.012189370116435057</v>
      </c>
      <c r="X246" s="24">
        <f t="shared" si="55"/>
        <v>0</v>
      </c>
      <c r="Y246" s="24">
        <f t="shared" si="56"/>
        <v>0.010278919432547601</v>
      </c>
      <c r="Z246" s="24">
        <f t="shared" si="57"/>
        <v>0</v>
      </c>
      <c r="AA246" s="24">
        <f t="shared" si="58"/>
        <v>0.31905624436484836</v>
      </c>
      <c r="AB246" s="24">
        <f t="shared" si="59"/>
        <v>0</v>
      </c>
      <c r="AC246" s="24">
        <f t="shared" si="60"/>
        <v>0.1565155317746756</v>
      </c>
      <c r="AD246" s="24">
        <f t="shared" si="61"/>
        <v>0.0097275184643128</v>
      </c>
      <c r="AE246" s="24">
        <f t="shared" si="62"/>
        <v>0</v>
      </c>
      <c r="AF246" s="24">
        <f t="shared" si="63"/>
        <v>0.1476405542049273</v>
      </c>
      <c r="AG246" s="24">
        <f t="shared" si="64"/>
        <v>0</v>
      </c>
      <c r="AH246" s="24">
        <f t="shared" si="65"/>
        <v>0.036163220148594154</v>
      </c>
      <c r="AI246" s="24">
        <f t="shared" si="66"/>
        <v>0.10275654892036673</v>
      </c>
      <c r="AJ246" s="24">
        <f t="shared" si="67"/>
        <v>1</v>
      </c>
    </row>
    <row r="247" spans="1:36" ht="16.5" customHeight="1">
      <c r="A247" s="8" t="s">
        <v>78</v>
      </c>
      <c r="B247" s="9">
        <v>1998</v>
      </c>
      <c r="C247" s="10">
        <v>136953.8</v>
      </c>
      <c r="D247" s="10">
        <v>0</v>
      </c>
      <c r="E247" s="10">
        <v>741526.03</v>
      </c>
      <c r="F247" s="10">
        <v>138695.51</v>
      </c>
      <c r="G247" s="10">
        <v>0</v>
      </c>
      <c r="H247" s="10">
        <v>9426.58</v>
      </c>
      <c r="I247" s="10">
        <v>0</v>
      </c>
      <c r="J247" s="10">
        <v>1492890.93</v>
      </c>
      <c r="K247" s="10">
        <v>0</v>
      </c>
      <c r="L247" s="10">
        <v>289232.77</v>
      </c>
      <c r="M247" s="10">
        <v>668.36</v>
      </c>
      <c r="N247" s="10">
        <v>0</v>
      </c>
      <c r="O247" s="10">
        <v>610064.56</v>
      </c>
      <c r="P247" s="10">
        <v>0</v>
      </c>
      <c r="Q247" s="10">
        <v>99694.25</v>
      </c>
      <c r="R247" s="10">
        <v>1191007.43</v>
      </c>
      <c r="S247" s="10">
        <v>4710160.22</v>
      </c>
      <c r="T247" s="24">
        <f t="shared" si="51"/>
        <v>0.029076250828682</v>
      </c>
      <c r="U247" s="24">
        <f t="shared" si="52"/>
        <v>0</v>
      </c>
      <c r="V247" s="24">
        <f t="shared" si="53"/>
        <v>0.15743116908239696</v>
      </c>
      <c r="W247" s="24">
        <f t="shared" si="54"/>
        <v>0.029446028058892657</v>
      </c>
      <c r="X247" s="24">
        <f t="shared" si="55"/>
        <v>0</v>
      </c>
      <c r="Y247" s="24">
        <f t="shared" si="56"/>
        <v>0.0020013289484237546</v>
      </c>
      <c r="Z247" s="24">
        <f t="shared" si="57"/>
        <v>0</v>
      </c>
      <c r="AA247" s="24">
        <f t="shared" si="58"/>
        <v>0.3169511991674882</v>
      </c>
      <c r="AB247" s="24">
        <f t="shared" si="59"/>
        <v>0</v>
      </c>
      <c r="AC247" s="24">
        <f t="shared" si="60"/>
        <v>0.06140614257066611</v>
      </c>
      <c r="AD247" s="24">
        <f t="shared" si="61"/>
        <v>0.00014189750853103677</v>
      </c>
      <c r="AE247" s="24">
        <f t="shared" si="62"/>
        <v>0</v>
      </c>
      <c r="AF247" s="24">
        <f t="shared" si="63"/>
        <v>0.1295209783755509</v>
      </c>
      <c r="AG247" s="24">
        <f t="shared" si="64"/>
        <v>0</v>
      </c>
      <c r="AH247" s="24">
        <f t="shared" si="65"/>
        <v>0.021165787434721278</v>
      </c>
      <c r="AI247" s="24">
        <f t="shared" si="66"/>
        <v>0.25285921802464717</v>
      </c>
      <c r="AJ247" s="24">
        <f t="shared" si="67"/>
        <v>1</v>
      </c>
    </row>
    <row r="248" spans="1:36" ht="16.5" customHeight="1">
      <c r="A248" s="11" t="s">
        <v>78</v>
      </c>
      <c r="B248" s="12">
        <v>1999</v>
      </c>
      <c r="C248" s="10">
        <v>185099.17</v>
      </c>
      <c r="D248" s="10">
        <v>0</v>
      </c>
      <c r="E248" s="10">
        <v>782746</v>
      </c>
      <c r="F248" s="10">
        <v>110923.68</v>
      </c>
      <c r="G248" s="10">
        <v>0</v>
      </c>
      <c r="H248" s="10">
        <v>10354.22</v>
      </c>
      <c r="I248" s="10">
        <v>0</v>
      </c>
      <c r="J248" s="10">
        <v>1608659.37</v>
      </c>
      <c r="K248" s="10">
        <v>0</v>
      </c>
      <c r="L248" s="10">
        <v>325490.57</v>
      </c>
      <c r="M248" s="10">
        <v>22280</v>
      </c>
      <c r="N248" s="10">
        <v>0</v>
      </c>
      <c r="O248" s="10">
        <v>693571.25</v>
      </c>
      <c r="P248" s="10">
        <v>0</v>
      </c>
      <c r="Q248" s="10">
        <v>121195.21</v>
      </c>
      <c r="R248" s="10">
        <v>1095981.15</v>
      </c>
      <c r="S248" s="10">
        <v>4956300.62</v>
      </c>
      <c r="T248" s="24">
        <f t="shared" si="51"/>
        <v>0.03734623546704881</v>
      </c>
      <c r="U248" s="24">
        <f t="shared" si="52"/>
        <v>0</v>
      </c>
      <c r="V248" s="24">
        <f t="shared" si="53"/>
        <v>0.15792948410784655</v>
      </c>
      <c r="W248" s="24">
        <f t="shared" si="54"/>
        <v>0.0223803373734824</v>
      </c>
      <c r="X248" s="24">
        <f t="shared" si="55"/>
        <v>0</v>
      </c>
      <c r="Y248" s="24">
        <f t="shared" si="56"/>
        <v>0.002089102496773087</v>
      </c>
      <c r="Z248" s="24">
        <f t="shared" si="57"/>
        <v>0</v>
      </c>
      <c r="AA248" s="24">
        <f t="shared" si="58"/>
        <v>0.32456856299406633</v>
      </c>
      <c r="AB248" s="24">
        <f t="shared" si="59"/>
        <v>0</v>
      </c>
      <c r="AC248" s="24">
        <f t="shared" si="60"/>
        <v>0.06567207983441489</v>
      </c>
      <c r="AD248" s="24">
        <f t="shared" si="61"/>
        <v>0.004495288261994084</v>
      </c>
      <c r="AE248" s="24">
        <f t="shared" si="62"/>
        <v>0</v>
      </c>
      <c r="AF248" s="24">
        <f t="shared" si="63"/>
        <v>0.13993728451443285</v>
      </c>
      <c r="AG248" s="24">
        <f t="shared" si="64"/>
        <v>0</v>
      </c>
      <c r="AH248" s="24">
        <f t="shared" si="65"/>
        <v>0.02445275605578582</v>
      </c>
      <c r="AI248" s="24">
        <f t="shared" si="66"/>
        <v>0.22112886889415515</v>
      </c>
      <c r="AJ248" s="24">
        <f t="shared" si="67"/>
        <v>1</v>
      </c>
    </row>
    <row r="249" spans="1:36" ht="16.5" customHeight="1">
      <c r="A249" s="8" t="s">
        <v>78</v>
      </c>
      <c r="B249" s="9">
        <v>2000</v>
      </c>
      <c r="C249" s="10">
        <v>192586.4</v>
      </c>
      <c r="D249" s="10">
        <v>0</v>
      </c>
      <c r="E249" s="10">
        <v>915651.85</v>
      </c>
      <c r="F249" s="10">
        <v>87709.76</v>
      </c>
      <c r="G249" s="10">
        <v>0</v>
      </c>
      <c r="H249" s="10">
        <v>18158.06</v>
      </c>
      <c r="I249" s="10">
        <v>0</v>
      </c>
      <c r="J249" s="10">
        <v>1752735.75</v>
      </c>
      <c r="K249" s="10">
        <v>0</v>
      </c>
      <c r="L249" s="10">
        <v>305268.53</v>
      </c>
      <c r="M249" s="10">
        <v>2600</v>
      </c>
      <c r="N249" s="10">
        <v>0</v>
      </c>
      <c r="O249" s="10">
        <v>752724.7</v>
      </c>
      <c r="P249" s="10">
        <v>0</v>
      </c>
      <c r="Q249" s="10">
        <v>86883.01</v>
      </c>
      <c r="R249" s="10">
        <v>975211.53</v>
      </c>
      <c r="S249" s="10">
        <v>5089529.59</v>
      </c>
      <c r="T249" s="24">
        <f t="shared" si="51"/>
        <v>0.037839724987236</v>
      </c>
      <c r="U249" s="24">
        <f t="shared" si="52"/>
        <v>0</v>
      </c>
      <c r="V249" s="24">
        <f t="shared" si="53"/>
        <v>0.17990893535604732</v>
      </c>
      <c r="W249" s="24">
        <f t="shared" si="54"/>
        <v>0.017233372642598194</v>
      </c>
      <c r="X249" s="24">
        <f t="shared" si="55"/>
        <v>0</v>
      </c>
      <c r="Y249" s="24">
        <f t="shared" si="56"/>
        <v>0.0035677285452229784</v>
      </c>
      <c r="Z249" s="24">
        <f t="shared" si="57"/>
        <v>0</v>
      </c>
      <c r="AA249" s="24">
        <f t="shared" si="58"/>
        <v>0.34438069747031375</v>
      </c>
      <c r="AB249" s="24">
        <f t="shared" si="59"/>
        <v>0</v>
      </c>
      <c r="AC249" s="24">
        <f t="shared" si="60"/>
        <v>0.059979714156647636</v>
      </c>
      <c r="AD249" s="24">
        <f t="shared" si="61"/>
        <v>0.0005108527132072337</v>
      </c>
      <c r="AE249" s="24">
        <f t="shared" si="62"/>
        <v>0</v>
      </c>
      <c r="AF249" s="24">
        <f t="shared" si="63"/>
        <v>0.14789671357426964</v>
      </c>
      <c r="AG249" s="24">
        <f t="shared" si="64"/>
        <v>0</v>
      </c>
      <c r="AH249" s="24">
        <f t="shared" si="65"/>
        <v>0.017070931303888932</v>
      </c>
      <c r="AI249" s="24">
        <f t="shared" si="66"/>
        <v>0.19161132925056834</v>
      </c>
      <c r="AJ249" s="24">
        <f t="shared" si="67"/>
        <v>1</v>
      </c>
    </row>
    <row r="250" spans="1:36" ht="16.5" customHeight="1">
      <c r="A250" s="8" t="s">
        <v>78</v>
      </c>
      <c r="B250" s="9">
        <v>2001</v>
      </c>
      <c r="C250" s="10">
        <v>192571.11</v>
      </c>
      <c r="D250" s="10">
        <v>0</v>
      </c>
      <c r="E250" s="10">
        <v>991364.07</v>
      </c>
      <c r="F250" s="10">
        <v>91366.73</v>
      </c>
      <c r="G250" s="10">
        <v>0</v>
      </c>
      <c r="H250" s="10">
        <v>19899.36</v>
      </c>
      <c r="I250" s="10">
        <v>0</v>
      </c>
      <c r="J250" s="10">
        <v>2164979.37</v>
      </c>
      <c r="K250" s="10">
        <v>0</v>
      </c>
      <c r="L250" s="10">
        <v>69301.25</v>
      </c>
      <c r="M250" s="10">
        <v>1700</v>
      </c>
      <c r="N250" s="10">
        <v>0</v>
      </c>
      <c r="O250" s="10">
        <v>899727.05</v>
      </c>
      <c r="P250" s="10">
        <v>0</v>
      </c>
      <c r="Q250" s="10">
        <v>269098.72</v>
      </c>
      <c r="R250" s="10">
        <v>1236339.23</v>
      </c>
      <c r="S250" s="10">
        <v>5936346.890000001</v>
      </c>
      <c r="T250" s="24">
        <f t="shared" si="51"/>
        <v>0.032439329029843804</v>
      </c>
      <c r="U250" s="24">
        <f t="shared" si="52"/>
        <v>0</v>
      </c>
      <c r="V250" s="24">
        <f t="shared" si="53"/>
        <v>0.16699901275479537</v>
      </c>
      <c r="W250" s="24">
        <f t="shared" si="54"/>
        <v>0.015391069911010538</v>
      </c>
      <c r="X250" s="24">
        <f t="shared" si="55"/>
        <v>0</v>
      </c>
      <c r="Y250" s="24">
        <f t="shared" si="56"/>
        <v>0.0033521221668365137</v>
      </c>
      <c r="Z250" s="24">
        <f t="shared" si="57"/>
        <v>0</v>
      </c>
      <c r="AA250" s="24">
        <f t="shared" si="58"/>
        <v>0.36469893187121344</v>
      </c>
      <c r="AB250" s="24">
        <f t="shared" si="59"/>
        <v>0</v>
      </c>
      <c r="AC250" s="24">
        <f t="shared" si="60"/>
        <v>0.01167405666888176</v>
      </c>
      <c r="AD250" s="24">
        <f t="shared" si="61"/>
        <v>0.0002863714050915242</v>
      </c>
      <c r="AE250" s="24">
        <f t="shared" si="62"/>
        <v>0</v>
      </c>
      <c r="AF250" s="24">
        <f t="shared" si="63"/>
        <v>0.15156241147491298</v>
      </c>
      <c r="AG250" s="24">
        <f t="shared" si="64"/>
        <v>0</v>
      </c>
      <c r="AH250" s="24">
        <f t="shared" si="65"/>
        <v>0.04533069326748861</v>
      </c>
      <c r="AI250" s="24">
        <f t="shared" si="66"/>
        <v>0.20826600144992535</v>
      </c>
      <c r="AJ250" s="24">
        <f t="shared" si="67"/>
        <v>1</v>
      </c>
    </row>
    <row r="251" spans="1:36" ht="16.5" customHeight="1">
      <c r="A251" s="3" t="s">
        <v>79</v>
      </c>
      <c r="B251" s="4">
        <v>1998</v>
      </c>
      <c r="C251" s="5">
        <v>92644.36</v>
      </c>
      <c r="D251" s="5">
        <v>0</v>
      </c>
      <c r="E251" s="5">
        <v>552644.48</v>
      </c>
      <c r="F251" s="5">
        <v>187436.54</v>
      </c>
      <c r="G251" s="5">
        <v>3399.99</v>
      </c>
      <c r="H251" s="5">
        <v>0</v>
      </c>
      <c r="I251" s="5">
        <v>0</v>
      </c>
      <c r="J251" s="5">
        <v>804563.35</v>
      </c>
      <c r="K251" s="5">
        <v>0</v>
      </c>
      <c r="L251" s="5">
        <v>149460.56</v>
      </c>
      <c r="M251" s="5">
        <v>0</v>
      </c>
      <c r="N251" s="5">
        <v>0</v>
      </c>
      <c r="O251" s="5">
        <v>214846.43</v>
      </c>
      <c r="P251" s="5">
        <v>0</v>
      </c>
      <c r="Q251" s="5">
        <v>103346.39</v>
      </c>
      <c r="R251" s="5">
        <v>302416.32</v>
      </c>
      <c r="S251" s="5">
        <v>2410758.42</v>
      </c>
      <c r="T251" s="24">
        <f t="shared" si="51"/>
        <v>0.03842954948592485</v>
      </c>
      <c r="U251" s="24">
        <f t="shared" si="52"/>
        <v>0</v>
      </c>
      <c r="V251" s="24">
        <f t="shared" si="53"/>
        <v>0.22924092078873667</v>
      </c>
      <c r="W251" s="24">
        <f t="shared" si="54"/>
        <v>0.077750030216632</v>
      </c>
      <c r="X251" s="24">
        <f t="shared" si="55"/>
        <v>0.001410340402336954</v>
      </c>
      <c r="Y251" s="24">
        <f t="shared" si="56"/>
        <v>0</v>
      </c>
      <c r="Z251" s="24">
        <f t="shared" si="57"/>
        <v>0</v>
      </c>
      <c r="AA251" s="24">
        <f t="shared" si="58"/>
        <v>0.33373868709748195</v>
      </c>
      <c r="AB251" s="24">
        <f t="shared" si="59"/>
        <v>0</v>
      </c>
      <c r="AC251" s="24">
        <f t="shared" si="60"/>
        <v>0.061997319499147496</v>
      </c>
      <c r="AD251" s="24">
        <f t="shared" si="61"/>
        <v>0</v>
      </c>
      <c r="AE251" s="24">
        <f t="shared" si="62"/>
        <v>0</v>
      </c>
      <c r="AF251" s="24">
        <f t="shared" si="63"/>
        <v>0.08911985050745981</v>
      </c>
      <c r="AG251" s="24">
        <f t="shared" si="64"/>
        <v>0</v>
      </c>
      <c r="AH251" s="24">
        <f t="shared" si="65"/>
        <v>0.04286882880616466</v>
      </c>
      <c r="AI251" s="24">
        <f t="shared" si="66"/>
        <v>0.1254444731961156</v>
      </c>
      <c r="AJ251" s="24">
        <f t="shared" si="67"/>
        <v>0.9999999999999999</v>
      </c>
    </row>
    <row r="252" spans="1:36" ht="16.5" customHeight="1">
      <c r="A252" s="6" t="s">
        <v>79</v>
      </c>
      <c r="B252" s="7">
        <v>1999</v>
      </c>
      <c r="C252" s="5">
        <v>103281.77</v>
      </c>
      <c r="D252" s="5">
        <v>0</v>
      </c>
      <c r="E252" s="5">
        <v>1141434.76</v>
      </c>
      <c r="F252" s="5">
        <v>187351.77</v>
      </c>
      <c r="G252" s="5">
        <v>0</v>
      </c>
      <c r="H252" s="5">
        <v>0</v>
      </c>
      <c r="I252" s="5">
        <v>0</v>
      </c>
      <c r="J252" s="5">
        <v>768285.83</v>
      </c>
      <c r="K252" s="5">
        <v>0</v>
      </c>
      <c r="L252" s="5">
        <v>116605.11</v>
      </c>
      <c r="M252" s="5">
        <v>0</v>
      </c>
      <c r="N252" s="5">
        <v>0</v>
      </c>
      <c r="O252" s="5">
        <v>283091.56</v>
      </c>
      <c r="P252" s="5">
        <v>0</v>
      </c>
      <c r="Q252" s="5">
        <v>94262.71</v>
      </c>
      <c r="R252" s="5">
        <v>152238.64</v>
      </c>
      <c r="S252" s="5">
        <v>2846552.15</v>
      </c>
      <c r="T252" s="24">
        <f t="shared" si="51"/>
        <v>0.03628311183408321</v>
      </c>
      <c r="U252" s="24">
        <f t="shared" si="52"/>
        <v>0</v>
      </c>
      <c r="V252" s="24">
        <f t="shared" si="53"/>
        <v>0.4009885292282455</v>
      </c>
      <c r="W252" s="24">
        <f t="shared" si="54"/>
        <v>0.06581708682203485</v>
      </c>
      <c r="X252" s="24">
        <f t="shared" si="55"/>
        <v>0</v>
      </c>
      <c r="Y252" s="24">
        <f t="shared" si="56"/>
        <v>0</v>
      </c>
      <c r="Z252" s="24">
        <f t="shared" si="57"/>
        <v>0</v>
      </c>
      <c r="AA252" s="24">
        <f t="shared" si="58"/>
        <v>0.2699004934794537</v>
      </c>
      <c r="AB252" s="24">
        <f t="shared" si="59"/>
        <v>0</v>
      </c>
      <c r="AC252" s="24">
        <f t="shared" si="60"/>
        <v>0.040963630334332715</v>
      </c>
      <c r="AD252" s="24">
        <f t="shared" si="61"/>
        <v>0</v>
      </c>
      <c r="AE252" s="24">
        <f t="shared" si="62"/>
        <v>0</v>
      </c>
      <c r="AF252" s="24">
        <f t="shared" si="63"/>
        <v>0.09945068457642696</v>
      </c>
      <c r="AG252" s="24">
        <f t="shared" si="64"/>
        <v>0</v>
      </c>
      <c r="AH252" s="24">
        <f t="shared" si="65"/>
        <v>0.033114696317789225</v>
      </c>
      <c r="AI252" s="24">
        <f t="shared" si="66"/>
        <v>0.053481767407633836</v>
      </c>
      <c r="AJ252" s="24">
        <f t="shared" si="67"/>
        <v>1</v>
      </c>
    </row>
    <row r="253" spans="1:36" ht="16.5" customHeight="1">
      <c r="A253" s="3" t="s">
        <v>79</v>
      </c>
      <c r="B253" s="4">
        <v>2000</v>
      </c>
      <c r="C253" s="5">
        <v>138717.69</v>
      </c>
      <c r="D253" s="5">
        <v>0</v>
      </c>
      <c r="E253" s="5">
        <v>930877.65</v>
      </c>
      <c r="F253" s="5">
        <v>370208.55</v>
      </c>
      <c r="G253" s="5">
        <v>0</v>
      </c>
      <c r="H253" s="5">
        <v>0</v>
      </c>
      <c r="I253" s="5">
        <v>0</v>
      </c>
      <c r="J253" s="5">
        <v>847607.79</v>
      </c>
      <c r="K253" s="5">
        <v>0</v>
      </c>
      <c r="L253" s="5">
        <v>156851.54</v>
      </c>
      <c r="M253" s="5">
        <v>0</v>
      </c>
      <c r="N253" s="5">
        <v>0</v>
      </c>
      <c r="O253" s="5">
        <v>330515.8</v>
      </c>
      <c r="P253" s="5">
        <v>0</v>
      </c>
      <c r="Q253" s="5">
        <v>83543.38</v>
      </c>
      <c r="R253" s="5">
        <v>458265.42</v>
      </c>
      <c r="S253" s="5">
        <v>3316587.82</v>
      </c>
      <c r="T253" s="24">
        <f t="shared" si="51"/>
        <v>0.04182542345584565</v>
      </c>
      <c r="U253" s="24">
        <f t="shared" si="52"/>
        <v>0</v>
      </c>
      <c r="V253" s="24">
        <f t="shared" si="53"/>
        <v>0.2806733005489962</v>
      </c>
      <c r="W253" s="24">
        <f t="shared" si="54"/>
        <v>0.11162332194779634</v>
      </c>
      <c r="X253" s="24">
        <f t="shared" si="55"/>
        <v>0</v>
      </c>
      <c r="Y253" s="24">
        <f t="shared" si="56"/>
        <v>0</v>
      </c>
      <c r="Z253" s="24">
        <f t="shared" si="57"/>
        <v>0</v>
      </c>
      <c r="AA253" s="24">
        <f t="shared" si="58"/>
        <v>0.2555662132293545</v>
      </c>
      <c r="AB253" s="24">
        <f t="shared" si="59"/>
        <v>0</v>
      </c>
      <c r="AC253" s="24">
        <f t="shared" si="60"/>
        <v>0.047293045899203724</v>
      </c>
      <c r="AD253" s="24">
        <f t="shared" si="61"/>
        <v>0</v>
      </c>
      <c r="AE253" s="24">
        <f t="shared" si="62"/>
        <v>0</v>
      </c>
      <c r="AF253" s="24">
        <f t="shared" si="63"/>
        <v>0.09965537411881348</v>
      </c>
      <c r="AG253" s="24">
        <f t="shared" si="64"/>
        <v>0</v>
      </c>
      <c r="AH253" s="24">
        <f t="shared" si="65"/>
        <v>0.025189557621905518</v>
      </c>
      <c r="AI253" s="24">
        <f t="shared" si="66"/>
        <v>0.13817376317808464</v>
      </c>
      <c r="AJ253" s="24">
        <f t="shared" si="67"/>
        <v>1.0000000000000002</v>
      </c>
    </row>
    <row r="254" spans="1:36" ht="16.5" customHeight="1">
      <c r="A254" s="3" t="s">
        <v>79</v>
      </c>
      <c r="B254" s="4">
        <v>2001</v>
      </c>
      <c r="C254" s="5">
        <v>167141.18</v>
      </c>
      <c r="D254" s="5">
        <v>0</v>
      </c>
      <c r="E254" s="5">
        <v>825707.99</v>
      </c>
      <c r="F254" s="5">
        <v>170050.41</v>
      </c>
      <c r="G254" s="5">
        <v>0</v>
      </c>
      <c r="H254" s="5">
        <v>0</v>
      </c>
      <c r="I254" s="5">
        <v>0</v>
      </c>
      <c r="J254" s="5">
        <v>1103765.43</v>
      </c>
      <c r="K254" s="5">
        <v>0</v>
      </c>
      <c r="L254" s="5">
        <v>169705.91</v>
      </c>
      <c r="M254" s="5">
        <v>0</v>
      </c>
      <c r="N254" s="5">
        <v>0</v>
      </c>
      <c r="O254" s="5">
        <v>504227.82</v>
      </c>
      <c r="P254" s="5">
        <v>0</v>
      </c>
      <c r="Q254" s="5">
        <v>106936.95</v>
      </c>
      <c r="R254" s="5">
        <v>477844.59</v>
      </c>
      <c r="S254" s="5">
        <v>3525380.28</v>
      </c>
      <c r="T254" s="24">
        <f t="shared" si="51"/>
        <v>0.047410822868731765</v>
      </c>
      <c r="U254" s="24">
        <f t="shared" si="52"/>
        <v>0</v>
      </c>
      <c r="V254" s="24">
        <f t="shared" si="53"/>
        <v>0.23421813376683437</v>
      </c>
      <c r="W254" s="24">
        <f t="shared" si="54"/>
        <v>0.04823604731799317</v>
      </c>
      <c r="X254" s="24">
        <f t="shared" si="55"/>
        <v>0</v>
      </c>
      <c r="Y254" s="24">
        <f t="shared" si="56"/>
        <v>0</v>
      </c>
      <c r="Z254" s="24">
        <f t="shared" si="57"/>
        <v>0</v>
      </c>
      <c r="AA254" s="24">
        <f t="shared" si="58"/>
        <v>0.31309116813917165</v>
      </c>
      <c r="AB254" s="24">
        <f t="shared" si="59"/>
        <v>0</v>
      </c>
      <c r="AC254" s="24">
        <f t="shared" si="60"/>
        <v>0.04813832736365111</v>
      </c>
      <c r="AD254" s="24">
        <f t="shared" si="61"/>
        <v>0</v>
      </c>
      <c r="AE254" s="24">
        <f t="shared" si="62"/>
        <v>0</v>
      </c>
      <c r="AF254" s="24">
        <f t="shared" si="63"/>
        <v>0.1430279232174068</v>
      </c>
      <c r="AG254" s="24">
        <f t="shared" si="64"/>
        <v>0</v>
      </c>
      <c r="AH254" s="24">
        <f t="shared" si="65"/>
        <v>0.030333451005745117</v>
      </c>
      <c r="AI254" s="24">
        <f t="shared" si="66"/>
        <v>0.13554412632046609</v>
      </c>
      <c r="AJ254" s="24">
        <f t="shared" si="67"/>
        <v>1</v>
      </c>
    </row>
    <row r="255" spans="1:36" ht="16.5" customHeight="1">
      <c r="A255" s="8" t="s">
        <v>80</v>
      </c>
      <c r="B255" s="9">
        <v>1998</v>
      </c>
      <c r="C255" s="10">
        <v>114346.49</v>
      </c>
      <c r="D255" s="10">
        <v>0</v>
      </c>
      <c r="E255" s="10">
        <v>505712.91</v>
      </c>
      <c r="F255" s="10">
        <v>92628.71</v>
      </c>
      <c r="G255" s="10">
        <v>0</v>
      </c>
      <c r="H255" s="10">
        <v>0</v>
      </c>
      <c r="I255" s="10">
        <v>0</v>
      </c>
      <c r="J255" s="10">
        <v>606350.21</v>
      </c>
      <c r="K255" s="10">
        <v>0</v>
      </c>
      <c r="L255" s="10">
        <v>74726.58</v>
      </c>
      <c r="M255" s="10">
        <v>0</v>
      </c>
      <c r="N255" s="10">
        <v>0</v>
      </c>
      <c r="O255" s="10">
        <v>88664.03</v>
      </c>
      <c r="P255" s="10">
        <v>0</v>
      </c>
      <c r="Q255" s="10">
        <v>18930.46</v>
      </c>
      <c r="R255" s="10">
        <v>408386.76</v>
      </c>
      <c r="S255" s="10">
        <v>1909746.15</v>
      </c>
      <c r="T255" s="24">
        <f t="shared" si="51"/>
        <v>0.05987523001420896</v>
      </c>
      <c r="U255" s="24">
        <f t="shared" si="52"/>
        <v>0</v>
      </c>
      <c r="V255" s="24">
        <f t="shared" si="53"/>
        <v>0.26480635135722097</v>
      </c>
      <c r="W255" s="24">
        <f t="shared" si="54"/>
        <v>0.048503153154674516</v>
      </c>
      <c r="X255" s="24">
        <f t="shared" si="55"/>
        <v>0</v>
      </c>
      <c r="Y255" s="24">
        <f t="shared" si="56"/>
        <v>0</v>
      </c>
      <c r="Z255" s="24">
        <f t="shared" si="57"/>
        <v>0</v>
      </c>
      <c r="AA255" s="24">
        <f t="shared" si="58"/>
        <v>0.3175030409146263</v>
      </c>
      <c r="AB255" s="24">
        <f t="shared" si="59"/>
        <v>0</v>
      </c>
      <c r="AC255" s="24">
        <f t="shared" si="60"/>
        <v>0.039129064352348614</v>
      </c>
      <c r="AD255" s="24">
        <f t="shared" si="61"/>
        <v>0</v>
      </c>
      <c r="AE255" s="24">
        <f t="shared" si="62"/>
        <v>0</v>
      </c>
      <c r="AF255" s="24">
        <f t="shared" si="63"/>
        <v>0.046427128547948636</v>
      </c>
      <c r="AG255" s="24">
        <f t="shared" si="64"/>
        <v>0</v>
      </c>
      <c r="AH255" s="24">
        <f t="shared" si="65"/>
        <v>0.009912553037480924</v>
      </c>
      <c r="AI255" s="24">
        <f t="shared" si="66"/>
        <v>0.21384347862149114</v>
      </c>
      <c r="AJ255" s="24">
        <f t="shared" si="67"/>
        <v>1.0000000000000002</v>
      </c>
    </row>
    <row r="256" spans="1:36" ht="16.5" customHeight="1">
      <c r="A256" s="11" t="s">
        <v>80</v>
      </c>
      <c r="B256" s="12">
        <v>1999</v>
      </c>
      <c r="C256" s="10">
        <v>103826.67</v>
      </c>
      <c r="D256" s="10">
        <v>0</v>
      </c>
      <c r="E256" s="10">
        <v>330715</v>
      </c>
      <c r="F256" s="10">
        <v>90815.08</v>
      </c>
      <c r="G256" s="10">
        <v>0</v>
      </c>
      <c r="H256" s="10">
        <v>0</v>
      </c>
      <c r="I256" s="10">
        <v>0</v>
      </c>
      <c r="J256" s="10">
        <v>686541.53</v>
      </c>
      <c r="K256" s="10">
        <v>0</v>
      </c>
      <c r="L256" s="10">
        <v>10338.06</v>
      </c>
      <c r="M256" s="10">
        <v>0</v>
      </c>
      <c r="N256" s="10">
        <v>0</v>
      </c>
      <c r="O256" s="10">
        <v>94391.53</v>
      </c>
      <c r="P256" s="10">
        <v>0</v>
      </c>
      <c r="Q256" s="10">
        <v>24586.21</v>
      </c>
      <c r="R256" s="10">
        <v>281564.9</v>
      </c>
      <c r="S256" s="10">
        <v>1622778.98</v>
      </c>
      <c r="T256" s="24">
        <f t="shared" si="51"/>
        <v>0.06398078313782447</v>
      </c>
      <c r="U256" s="24">
        <f t="shared" si="52"/>
        <v>0</v>
      </c>
      <c r="V256" s="24">
        <f t="shared" si="53"/>
        <v>0.2037954669587845</v>
      </c>
      <c r="W256" s="24">
        <f t="shared" si="54"/>
        <v>0.05596269185098762</v>
      </c>
      <c r="X256" s="24">
        <f t="shared" si="55"/>
        <v>0</v>
      </c>
      <c r="Y256" s="24">
        <f t="shared" si="56"/>
        <v>0</v>
      </c>
      <c r="Z256" s="24">
        <f t="shared" si="57"/>
        <v>0</v>
      </c>
      <c r="AA256" s="24">
        <f t="shared" si="58"/>
        <v>0.4230653332716942</v>
      </c>
      <c r="AB256" s="24">
        <f t="shared" si="59"/>
        <v>0</v>
      </c>
      <c r="AC256" s="24">
        <f t="shared" si="60"/>
        <v>0.006370590282109767</v>
      </c>
      <c r="AD256" s="24">
        <f t="shared" si="61"/>
        <v>0</v>
      </c>
      <c r="AE256" s="24">
        <f t="shared" si="62"/>
        <v>0</v>
      </c>
      <c r="AF256" s="24">
        <f t="shared" si="63"/>
        <v>0.05816659641475021</v>
      </c>
      <c r="AG256" s="24">
        <f t="shared" si="64"/>
        <v>0</v>
      </c>
      <c r="AH256" s="24">
        <f t="shared" si="65"/>
        <v>0.015150683058514844</v>
      </c>
      <c r="AI256" s="24">
        <f t="shared" si="66"/>
        <v>0.1735078550253344</v>
      </c>
      <c r="AJ256" s="24">
        <f t="shared" si="67"/>
        <v>1</v>
      </c>
    </row>
    <row r="257" spans="1:36" ht="16.5" customHeight="1">
      <c r="A257" s="8" t="s">
        <v>80</v>
      </c>
      <c r="B257" s="9">
        <v>2000</v>
      </c>
      <c r="C257" s="10">
        <v>127121.71</v>
      </c>
      <c r="D257" s="10">
        <v>0</v>
      </c>
      <c r="E257" s="10">
        <v>411882.28</v>
      </c>
      <c r="F257" s="10">
        <v>136883.02</v>
      </c>
      <c r="G257" s="10">
        <v>0</v>
      </c>
      <c r="H257" s="10">
        <v>0</v>
      </c>
      <c r="I257" s="10">
        <v>0</v>
      </c>
      <c r="J257" s="10">
        <v>739000.02</v>
      </c>
      <c r="K257" s="10">
        <v>0</v>
      </c>
      <c r="L257" s="10">
        <v>169203.17</v>
      </c>
      <c r="M257" s="10">
        <v>0</v>
      </c>
      <c r="N257" s="10">
        <v>0</v>
      </c>
      <c r="O257" s="10">
        <v>147322.1</v>
      </c>
      <c r="P257" s="10">
        <v>0</v>
      </c>
      <c r="Q257" s="10">
        <v>23817.4</v>
      </c>
      <c r="R257" s="10">
        <v>311610.52</v>
      </c>
      <c r="S257" s="10">
        <v>2066840.22</v>
      </c>
      <c r="T257" s="24">
        <f t="shared" si="51"/>
        <v>0.0615053397789985</v>
      </c>
      <c r="U257" s="24">
        <f t="shared" si="52"/>
        <v>0</v>
      </c>
      <c r="V257" s="24">
        <f t="shared" si="53"/>
        <v>0.19928114230329813</v>
      </c>
      <c r="W257" s="24">
        <f t="shared" si="54"/>
        <v>0.06622815768506769</v>
      </c>
      <c r="X257" s="24">
        <f t="shared" si="55"/>
        <v>0</v>
      </c>
      <c r="Y257" s="24">
        <f t="shared" si="56"/>
        <v>0</v>
      </c>
      <c r="Z257" s="24">
        <f t="shared" si="57"/>
        <v>0</v>
      </c>
      <c r="AA257" s="24">
        <f t="shared" si="58"/>
        <v>0.35755062865962617</v>
      </c>
      <c r="AB257" s="24">
        <f t="shared" si="59"/>
        <v>0</v>
      </c>
      <c r="AC257" s="24">
        <f t="shared" si="60"/>
        <v>0.081865626748835</v>
      </c>
      <c r="AD257" s="24">
        <f t="shared" si="61"/>
        <v>0</v>
      </c>
      <c r="AE257" s="24">
        <f t="shared" si="62"/>
        <v>0</v>
      </c>
      <c r="AF257" s="24">
        <f t="shared" si="63"/>
        <v>0.07127890127859038</v>
      </c>
      <c r="AG257" s="24">
        <f t="shared" si="64"/>
        <v>0</v>
      </c>
      <c r="AH257" s="24">
        <f t="shared" si="65"/>
        <v>0.011523580666530673</v>
      </c>
      <c r="AI257" s="24">
        <f t="shared" si="66"/>
        <v>0.1507666228790535</v>
      </c>
      <c r="AJ257" s="24">
        <f t="shared" si="67"/>
        <v>1</v>
      </c>
    </row>
    <row r="258" spans="1:36" ht="16.5" customHeight="1">
      <c r="A258" s="8" t="s">
        <v>80</v>
      </c>
      <c r="B258" s="9">
        <v>2001</v>
      </c>
      <c r="C258" s="10">
        <v>91363.89</v>
      </c>
      <c r="D258" s="10">
        <v>0</v>
      </c>
      <c r="E258" s="10">
        <v>413156.2</v>
      </c>
      <c r="F258" s="10">
        <v>264382.12</v>
      </c>
      <c r="G258" s="10">
        <v>0</v>
      </c>
      <c r="H258" s="10">
        <v>0</v>
      </c>
      <c r="I258" s="10">
        <v>0</v>
      </c>
      <c r="J258" s="10">
        <v>941656.9</v>
      </c>
      <c r="K258" s="10">
        <v>0</v>
      </c>
      <c r="L258" s="10">
        <v>21816.79</v>
      </c>
      <c r="M258" s="10">
        <v>0</v>
      </c>
      <c r="N258" s="10">
        <v>0</v>
      </c>
      <c r="O258" s="10">
        <v>226742.53</v>
      </c>
      <c r="P258" s="10">
        <v>0</v>
      </c>
      <c r="Q258" s="10">
        <v>43499.12</v>
      </c>
      <c r="R258" s="10">
        <v>444735.42</v>
      </c>
      <c r="S258" s="10">
        <v>2447352.97</v>
      </c>
      <c r="T258" s="24">
        <f t="shared" si="51"/>
        <v>0.03733171762306113</v>
      </c>
      <c r="U258" s="24">
        <f t="shared" si="52"/>
        <v>0</v>
      </c>
      <c r="V258" s="24">
        <f t="shared" si="53"/>
        <v>0.1688175776295971</v>
      </c>
      <c r="W258" s="24">
        <f t="shared" si="54"/>
        <v>0.10802778481111369</v>
      </c>
      <c r="X258" s="24">
        <f t="shared" si="55"/>
        <v>0</v>
      </c>
      <c r="Y258" s="24">
        <f t="shared" si="56"/>
        <v>0</v>
      </c>
      <c r="Z258" s="24">
        <f t="shared" si="57"/>
        <v>0</v>
      </c>
      <c r="AA258" s="24">
        <f t="shared" si="58"/>
        <v>0.38476546356122876</v>
      </c>
      <c r="AB258" s="24">
        <f t="shared" si="59"/>
        <v>0</v>
      </c>
      <c r="AC258" s="24">
        <f t="shared" si="60"/>
        <v>0.008914443591681831</v>
      </c>
      <c r="AD258" s="24">
        <f t="shared" si="61"/>
        <v>0</v>
      </c>
      <c r="AE258" s="24">
        <f t="shared" si="62"/>
        <v>0</v>
      </c>
      <c r="AF258" s="24">
        <f t="shared" si="63"/>
        <v>0.09264807029449454</v>
      </c>
      <c r="AG258" s="24">
        <f t="shared" si="64"/>
        <v>0</v>
      </c>
      <c r="AH258" s="24">
        <f t="shared" si="65"/>
        <v>0.017773946191341577</v>
      </c>
      <c r="AI258" s="24">
        <f t="shared" si="66"/>
        <v>0.18172099629748134</v>
      </c>
      <c r="AJ258" s="24">
        <f t="shared" si="67"/>
        <v>1</v>
      </c>
    </row>
    <row r="259" spans="1:36" ht="16.5" customHeight="1">
      <c r="A259" s="3" t="s">
        <v>81</v>
      </c>
      <c r="B259" s="4">
        <v>1998</v>
      </c>
      <c r="C259" s="5">
        <v>105134.49</v>
      </c>
      <c r="D259" s="5">
        <v>0</v>
      </c>
      <c r="E259" s="5">
        <v>304277.88</v>
      </c>
      <c r="F259" s="5">
        <v>142328.02</v>
      </c>
      <c r="G259" s="5">
        <v>0</v>
      </c>
      <c r="H259" s="5">
        <v>0</v>
      </c>
      <c r="I259" s="5">
        <v>0</v>
      </c>
      <c r="J259" s="5">
        <v>649156.17</v>
      </c>
      <c r="K259" s="5">
        <v>0</v>
      </c>
      <c r="L259" s="5">
        <v>2677.56</v>
      </c>
      <c r="M259" s="5">
        <v>0</v>
      </c>
      <c r="N259" s="5">
        <v>0</v>
      </c>
      <c r="O259" s="5">
        <v>186181.34</v>
      </c>
      <c r="P259" s="5">
        <v>0</v>
      </c>
      <c r="Q259" s="5">
        <v>21357.18</v>
      </c>
      <c r="R259" s="5">
        <v>398845.11</v>
      </c>
      <c r="S259" s="5">
        <v>1809957.75</v>
      </c>
      <c r="T259" s="24">
        <f t="shared" si="51"/>
        <v>0.05808670948258323</v>
      </c>
      <c r="U259" s="24">
        <f t="shared" si="52"/>
        <v>0</v>
      </c>
      <c r="V259" s="24">
        <f t="shared" si="53"/>
        <v>0.16811325015735865</v>
      </c>
      <c r="W259" s="24">
        <f t="shared" si="54"/>
        <v>0.07863610075981055</v>
      </c>
      <c r="X259" s="24">
        <f t="shared" si="55"/>
        <v>0</v>
      </c>
      <c r="Y259" s="24">
        <f t="shared" si="56"/>
        <v>0</v>
      </c>
      <c r="Z259" s="24">
        <f t="shared" si="57"/>
        <v>0</v>
      </c>
      <c r="AA259" s="24">
        <f t="shared" si="58"/>
        <v>0.358658189673212</v>
      </c>
      <c r="AB259" s="24">
        <f t="shared" si="59"/>
        <v>0</v>
      </c>
      <c r="AC259" s="24">
        <f t="shared" si="60"/>
        <v>0.001479349448902882</v>
      </c>
      <c r="AD259" s="24">
        <f t="shared" si="61"/>
        <v>0</v>
      </c>
      <c r="AE259" s="24">
        <f t="shared" si="62"/>
        <v>0</v>
      </c>
      <c r="AF259" s="24">
        <f t="shared" si="63"/>
        <v>0.10286501991552012</v>
      </c>
      <c r="AG259" s="24">
        <f t="shared" si="64"/>
        <v>0</v>
      </c>
      <c r="AH259" s="24">
        <f t="shared" si="65"/>
        <v>0.011799822399169263</v>
      </c>
      <c r="AI259" s="24">
        <f t="shared" si="66"/>
        <v>0.2203615581634433</v>
      </c>
      <c r="AJ259" s="24">
        <f t="shared" si="67"/>
        <v>0.9999999999999999</v>
      </c>
    </row>
    <row r="260" spans="1:36" ht="16.5" customHeight="1">
      <c r="A260" s="6" t="s">
        <v>81</v>
      </c>
      <c r="B260" s="7">
        <v>1999</v>
      </c>
      <c r="C260" s="5">
        <v>114325.36</v>
      </c>
      <c r="D260" s="5">
        <v>0</v>
      </c>
      <c r="E260" s="5">
        <v>374838.97</v>
      </c>
      <c r="F260" s="5">
        <v>149644.16</v>
      </c>
      <c r="G260" s="5">
        <v>2500</v>
      </c>
      <c r="H260" s="5">
        <v>0</v>
      </c>
      <c r="I260" s="5">
        <v>0</v>
      </c>
      <c r="J260" s="5">
        <v>685068.4</v>
      </c>
      <c r="K260" s="5">
        <v>0</v>
      </c>
      <c r="L260" s="5">
        <v>5677.74</v>
      </c>
      <c r="M260" s="5">
        <v>0</v>
      </c>
      <c r="N260" s="5">
        <v>0</v>
      </c>
      <c r="O260" s="5">
        <v>286764.01</v>
      </c>
      <c r="P260" s="5">
        <v>0</v>
      </c>
      <c r="Q260" s="5">
        <v>24004.57</v>
      </c>
      <c r="R260" s="5">
        <v>349683.08</v>
      </c>
      <c r="S260" s="5">
        <v>1992506.29</v>
      </c>
      <c r="T260" s="24">
        <f aca="true" t="shared" si="68" ref="T260:T323">C260/S260</f>
        <v>0.05737766579396846</v>
      </c>
      <c r="U260" s="24">
        <f aca="true" t="shared" si="69" ref="U260:U323">D260/S260</f>
        <v>0</v>
      </c>
      <c r="V260" s="24">
        <f aca="true" t="shared" si="70" ref="V260:V323">E260/S260</f>
        <v>0.18812435969775532</v>
      </c>
      <c r="W260" s="24">
        <f aca="true" t="shared" si="71" ref="W260:W323">F260/S260</f>
        <v>0.07510348185651149</v>
      </c>
      <c r="X260" s="24">
        <f aca="true" t="shared" si="72" ref="X260:X323">G260/S260</f>
        <v>0.0012547011834025377</v>
      </c>
      <c r="Y260" s="24">
        <f aca="true" t="shared" si="73" ref="Y260:Y323">H260/S260</f>
        <v>0</v>
      </c>
      <c r="Z260" s="24">
        <f aca="true" t="shared" si="74" ref="Z260:Z323">I260/S260</f>
        <v>0</v>
      </c>
      <c r="AA260" s="24">
        <f aca="true" t="shared" si="75" ref="AA260:AA323">J260/S260</f>
        <v>0.34382245287667323</v>
      </c>
      <c r="AB260" s="24">
        <f aca="true" t="shared" si="76" ref="AB260:AB323">K260/S260</f>
        <v>0</v>
      </c>
      <c r="AC260" s="24">
        <f aca="true" t="shared" si="77" ref="AC260:AC323">L260/S260</f>
        <v>0.0028495468388207695</v>
      </c>
      <c r="AD260" s="24">
        <f aca="true" t="shared" si="78" ref="AD260:AD323">M260/S260</f>
        <v>0</v>
      </c>
      <c r="AE260" s="24">
        <f aca="true" t="shared" si="79" ref="AE260:AE323">N260/S260</f>
        <v>0</v>
      </c>
      <c r="AF260" s="24">
        <f aca="true" t="shared" si="80" ref="AF260:AF323">O260/S260</f>
        <v>0.14392125708170286</v>
      </c>
      <c r="AG260" s="24">
        <f aca="true" t="shared" si="81" ref="AG260:AG323">P260/S260</f>
        <v>0</v>
      </c>
      <c r="AH260" s="24">
        <f aca="true" t="shared" si="82" ref="AH260:AH323">Q260/S260</f>
        <v>0.012047424954427621</v>
      </c>
      <c r="AI260" s="24">
        <f aca="true" t="shared" si="83" ref="AI260:AI323">R260/S260</f>
        <v>0.1754991097167377</v>
      </c>
      <c r="AJ260" s="24">
        <f aca="true" t="shared" si="84" ref="AJ260:AJ323">SUM(T260:AI260)</f>
        <v>1.0000000000000002</v>
      </c>
    </row>
    <row r="261" spans="1:36" ht="16.5" customHeight="1">
      <c r="A261" s="3" t="s">
        <v>81</v>
      </c>
      <c r="B261" s="4">
        <v>2000</v>
      </c>
      <c r="C261" s="5">
        <v>128473.73</v>
      </c>
      <c r="D261" s="5">
        <v>0</v>
      </c>
      <c r="E261" s="5">
        <v>407131.25</v>
      </c>
      <c r="F261" s="5">
        <v>120819.88</v>
      </c>
      <c r="G261" s="5">
        <v>0</v>
      </c>
      <c r="H261" s="5">
        <v>0</v>
      </c>
      <c r="I261" s="5">
        <v>0</v>
      </c>
      <c r="J261" s="5">
        <v>756354.62</v>
      </c>
      <c r="K261" s="5">
        <v>0</v>
      </c>
      <c r="L261" s="5">
        <v>6005.01</v>
      </c>
      <c r="M261" s="5">
        <v>0</v>
      </c>
      <c r="N261" s="5">
        <v>0</v>
      </c>
      <c r="O261" s="5">
        <v>252687.66</v>
      </c>
      <c r="P261" s="5">
        <v>0</v>
      </c>
      <c r="Q261" s="5">
        <v>21900.79</v>
      </c>
      <c r="R261" s="5">
        <v>294052.46</v>
      </c>
      <c r="S261" s="5">
        <v>1987425.4</v>
      </c>
      <c r="T261" s="24">
        <f t="shared" si="68"/>
        <v>0.06464329679997045</v>
      </c>
      <c r="U261" s="24">
        <f t="shared" si="69"/>
        <v>0</v>
      </c>
      <c r="V261" s="24">
        <f t="shared" si="70"/>
        <v>0.20485360104585562</v>
      </c>
      <c r="W261" s="24">
        <f t="shared" si="71"/>
        <v>0.060792158538378355</v>
      </c>
      <c r="X261" s="24">
        <f t="shared" si="72"/>
        <v>0</v>
      </c>
      <c r="Y261" s="24">
        <f t="shared" si="73"/>
        <v>0</v>
      </c>
      <c r="Z261" s="24">
        <f t="shared" si="74"/>
        <v>0</v>
      </c>
      <c r="AA261" s="24">
        <f t="shared" si="75"/>
        <v>0.3805700681897293</v>
      </c>
      <c r="AB261" s="24">
        <f t="shared" si="76"/>
        <v>0</v>
      </c>
      <c r="AC261" s="24">
        <f t="shared" si="77"/>
        <v>0.0030215020900910294</v>
      </c>
      <c r="AD261" s="24">
        <f t="shared" si="78"/>
        <v>0</v>
      </c>
      <c r="AE261" s="24">
        <f t="shared" si="79"/>
        <v>0</v>
      </c>
      <c r="AF261" s="24">
        <f t="shared" si="80"/>
        <v>0.1271432175517129</v>
      </c>
      <c r="AG261" s="24">
        <f t="shared" si="81"/>
        <v>0</v>
      </c>
      <c r="AH261" s="24">
        <f t="shared" si="82"/>
        <v>0.011019679027952447</v>
      </c>
      <c r="AI261" s="24">
        <f t="shared" si="83"/>
        <v>0.14795647675630996</v>
      </c>
      <c r="AJ261" s="24">
        <f t="shared" si="84"/>
        <v>1</v>
      </c>
    </row>
    <row r="262" spans="1:36" ht="16.5" customHeight="1">
      <c r="A262" s="3" t="s">
        <v>81</v>
      </c>
      <c r="B262" s="4">
        <v>2001</v>
      </c>
      <c r="C262" s="5">
        <v>134641.88</v>
      </c>
      <c r="D262" s="5">
        <v>0</v>
      </c>
      <c r="E262" s="5">
        <v>401878.17</v>
      </c>
      <c r="F262" s="5">
        <v>267501.74</v>
      </c>
      <c r="G262" s="5">
        <v>0</v>
      </c>
      <c r="H262" s="5">
        <v>0</v>
      </c>
      <c r="I262" s="5">
        <v>0</v>
      </c>
      <c r="J262" s="5">
        <v>917766.45</v>
      </c>
      <c r="K262" s="5">
        <v>0</v>
      </c>
      <c r="L262" s="5">
        <v>10476.97</v>
      </c>
      <c r="M262" s="5">
        <v>0</v>
      </c>
      <c r="N262" s="5">
        <v>0</v>
      </c>
      <c r="O262" s="5">
        <v>267725.06</v>
      </c>
      <c r="P262" s="5">
        <v>0</v>
      </c>
      <c r="Q262" s="5">
        <v>47168.87</v>
      </c>
      <c r="R262" s="5">
        <v>492370.36</v>
      </c>
      <c r="S262" s="5">
        <v>2539529.5</v>
      </c>
      <c r="T262" s="24">
        <f t="shared" si="68"/>
        <v>0.05301843510776307</v>
      </c>
      <c r="U262" s="24">
        <f t="shared" si="69"/>
        <v>0</v>
      </c>
      <c r="V262" s="24">
        <f t="shared" si="70"/>
        <v>0.15824906542727699</v>
      </c>
      <c r="W262" s="24">
        <f t="shared" si="71"/>
        <v>0.10533515755575984</v>
      </c>
      <c r="X262" s="24">
        <f t="shared" si="72"/>
        <v>0</v>
      </c>
      <c r="Y262" s="24">
        <f t="shared" si="73"/>
        <v>0</v>
      </c>
      <c r="Z262" s="24">
        <f t="shared" si="74"/>
        <v>0</v>
      </c>
      <c r="AA262" s="24">
        <f t="shared" si="75"/>
        <v>0.36139231696264995</v>
      </c>
      <c r="AB262" s="24">
        <f t="shared" si="76"/>
        <v>0</v>
      </c>
      <c r="AC262" s="24">
        <f t="shared" si="77"/>
        <v>0.004125555540898422</v>
      </c>
      <c r="AD262" s="24">
        <f t="shared" si="78"/>
        <v>0</v>
      </c>
      <c r="AE262" s="24">
        <f t="shared" si="79"/>
        <v>0</v>
      </c>
      <c r="AF262" s="24">
        <f t="shared" si="80"/>
        <v>0.10542309510482158</v>
      </c>
      <c r="AG262" s="24">
        <f t="shared" si="81"/>
        <v>0</v>
      </c>
      <c r="AH262" s="24">
        <f t="shared" si="82"/>
        <v>0.018573861811804118</v>
      </c>
      <c r="AI262" s="24">
        <f t="shared" si="83"/>
        <v>0.19388251248902602</v>
      </c>
      <c r="AJ262" s="24">
        <f t="shared" si="84"/>
        <v>1</v>
      </c>
    </row>
    <row r="263" spans="1:36" ht="16.5" customHeight="1">
      <c r="A263" s="8" t="s">
        <v>82</v>
      </c>
      <c r="B263" s="9">
        <v>1998</v>
      </c>
      <c r="C263" s="10">
        <v>64643.16</v>
      </c>
      <c r="D263" s="10">
        <v>0</v>
      </c>
      <c r="E263" s="10">
        <v>296383.75</v>
      </c>
      <c r="F263" s="10">
        <v>71809.07</v>
      </c>
      <c r="G263" s="10">
        <v>487.7</v>
      </c>
      <c r="H263" s="10">
        <v>0</v>
      </c>
      <c r="I263" s="10">
        <v>0</v>
      </c>
      <c r="J263" s="10">
        <v>528747.62</v>
      </c>
      <c r="K263" s="10">
        <v>0</v>
      </c>
      <c r="L263" s="10">
        <v>24132.85</v>
      </c>
      <c r="M263" s="10">
        <v>0</v>
      </c>
      <c r="N263" s="10">
        <v>0</v>
      </c>
      <c r="O263" s="10">
        <v>12808.47</v>
      </c>
      <c r="P263" s="10">
        <v>15681.22</v>
      </c>
      <c r="Q263" s="10">
        <v>155245.01</v>
      </c>
      <c r="R263" s="10">
        <v>368903.94</v>
      </c>
      <c r="S263" s="10">
        <v>1538842.79</v>
      </c>
      <c r="T263" s="24">
        <f t="shared" si="68"/>
        <v>0.04200764393872879</v>
      </c>
      <c r="U263" s="24">
        <f t="shared" si="69"/>
        <v>0</v>
      </c>
      <c r="V263" s="24">
        <f t="shared" si="70"/>
        <v>0.1926017081965858</v>
      </c>
      <c r="W263" s="24">
        <f t="shared" si="71"/>
        <v>0.04666433144869854</v>
      </c>
      <c r="X263" s="24">
        <f t="shared" si="72"/>
        <v>0.00031692646134437165</v>
      </c>
      <c r="Y263" s="24">
        <f t="shared" si="73"/>
        <v>0</v>
      </c>
      <c r="Z263" s="24">
        <f t="shared" si="74"/>
        <v>0</v>
      </c>
      <c r="AA263" s="24">
        <f t="shared" si="75"/>
        <v>0.34360080408213756</v>
      </c>
      <c r="AB263" s="24">
        <f t="shared" si="76"/>
        <v>0</v>
      </c>
      <c r="AC263" s="24">
        <f t="shared" si="77"/>
        <v>0.015682466173168996</v>
      </c>
      <c r="AD263" s="24">
        <f t="shared" si="78"/>
        <v>0</v>
      </c>
      <c r="AE263" s="24">
        <f t="shared" si="79"/>
        <v>0</v>
      </c>
      <c r="AF263" s="24">
        <f t="shared" si="80"/>
        <v>0.008323442838498141</v>
      </c>
      <c r="AG263" s="24">
        <f t="shared" si="81"/>
        <v>0.010190267714091834</v>
      </c>
      <c r="AH263" s="24">
        <f t="shared" si="82"/>
        <v>0.10088425601942093</v>
      </c>
      <c r="AI263" s="24">
        <f t="shared" si="83"/>
        <v>0.23972815312732498</v>
      </c>
      <c r="AJ263" s="24">
        <f t="shared" si="84"/>
        <v>1</v>
      </c>
    </row>
    <row r="264" spans="1:36" ht="16.5" customHeight="1">
      <c r="A264" s="11" t="s">
        <v>82</v>
      </c>
      <c r="B264" s="12">
        <v>1999</v>
      </c>
      <c r="C264" s="10">
        <v>61378.25</v>
      </c>
      <c r="D264" s="10">
        <v>0</v>
      </c>
      <c r="E264" s="10">
        <v>293839.79</v>
      </c>
      <c r="F264" s="10">
        <v>94759.33</v>
      </c>
      <c r="G264" s="10">
        <v>5740</v>
      </c>
      <c r="H264" s="10">
        <v>0</v>
      </c>
      <c r="I264" s="10">
        <v>0</v>
      </c>
      <c r="J264" s="10">
        <v>647346.71</v>
      </c>
      <c r="K264" s="10">
        <v>0</v>
      </c>
      <c r="L264" s="10">
        <v>47362.37</v>
      </c>
      <c r="M264" s="10">
        <v>0</v>
      </c>
      <c r="N264" s="10">
        <v>0</v>
      </c>
      <c r="O264" s="10">
        <v>8854.4</v>
      </c>
      <c r="P264" s="10">
        <v>15056.19</v>
      </c>
      <c r="Q264" s="10">
        <v>243713.07</v>
      </c>
      <c r="R264" s="10">
        <v>289387.86</v>
      </c>
      <c r="S264" s="10">
        <v>1707437.97</v>
      </c>
      <c r="T264" s="24">
        <f t="shared" si="68"/>
        <v>0.03594757237359551</v>
      </c>
      <c r="U264" s="24">
        <f t="shared" si="69"/>
        <v>0</v>
      </c>
      <c r="V264" s="24">
        <f t="shared" si="70"/>
        <v>0.17209397656771097</v>
      </c>
      <c r="W264" s="24">
        <f t="shared" si="71"/>
        <v>0.055497963419426595</v>
      </c>
      <c r="X264" s="24">
        <f t="shared" si="72"/>
        <v>0.003361761950274539</v>
      </c>
      <c r="Y264" s="24">
        <f t="shared" si="73"/>
        <v>0</v>
      </c>
      <c r="Z264" s="24">
        <f t="shared" si="74"/>
        <v>0</v>
      </c>
      <c r="AA264" s="24">
        <f t="shared" si="75"/>
        <v>0.37913336904414746</v>
      </c>
      <c r="AB264" s="24">
        <f t="shared" si="76"/>
        <v>0</v>
      </c>
      <c r="AC264" s="24">
        <f t="shared" si="77"/>
        <v>0.027738852498401453</v>
      </c>
      <c r="AD264" s="24">
        <f t="shared" si="78"/>
        <v>0</v>
      </c>
      <c r="AE264" s="24">
        <f t="shared" si="79"/>
        <v>0</v>
      </c>
      <c r="AF264" s="24">
        <f t="shared" si="80"/>
        <v>0.005185781361064613</v>
      </c>
      <c r="AG264" s="24">
        <f t="shared" si="81"/>
        <v>0.008818001159948435</v>
      </c>
      <c r="AH264" s="24">
        <f t="shared" si="82"/>
        <v>0.14273611942693298</v>
      </c>
      <c r="AI264" s="24">
        <f t="shared" si="83"/>
        <v>0.16948660219849743</v>
      </c>
      <c r="AJ264" s="24">
        <f t="shared" si="84"/>
        <v>1</v>
      </c>
    </row>
    <row r="265" spans="1:36" ht="16.5" customHeight="1">
      <c r="A265" s="8" t="s">
        <v>82</v>
      </c>
      <c r="B265" s="9">
        <v>2000</v>
      </c>
      <c r="C265" s="10">
        <v>62778.09</v>
      </c>
      <c r="D265" s="10">
        <v>0</v>
      </c>
      <c r="E265" s="10">
        <v>371567.61</v>
      </c>
      <c r="F265" s="10">
        <v>191651.49</v>
      </c>
      <c r="G265" s="10">
        <v>0</v>
      </c>
      <c r="H265" s="10">
        <v>0</v>
      </c>
      <c r="I265" s="10">
        <v>0</v>
      </c>
      <c r="J265" s="10">
        <v>663765.26</v>
      </c>
      <c r="K265" s="10">
        <v>0</v>
      </c>
      <c r="L265" s="10">
        <v>52426.62</v>
      </c>
      <c r="M265" s="10">
        <v>0</v>
      </c>
      <c r="N265" s="10">
        <v>0</v>
      </c>
      <c r="O265" s="10">
        <v>148460.01</v>
      </c>
      <c r="P265" s="10">
        <v>17000</v>
      </c>
      <c r="Q265" s="10">
        <v>330688.42</v>
      </c>
      <c r="R265" s="10">
        <v>358741.55</v>
      </c>
      <c r="S265" s="10">
        <v>2197079.05</v>
      </c>
      <c r="T265" s="24">
        <f t="shared" si="68"/>
        <v>0.02857343253079583</v>
      </c>
      <c r="U265" s="24">
        <f t="shared" si="69"/>
        <v>0</v>
      </c>
      <c r="V265" s="24">
        <f t="shared" si="70"/>
        <v>0.1691189081248579</v>
      </c>
      <c r="W265" s="24">
        <f t="shared" si="71"/>
        <v>0.0872301294757692</v>
      </c>
      <c r="X265" s="24">
        <f t="shared" si="72"/>
        <v>0</v>
      </c>
      <c r="Y265" s="24">
        <f t="shared" si="73"/>
        <v>0</v>
      </c>
      <c r="Z265" s="24">
        <f t="shared" si="74"/>
        <v>0</v>
      </c>
      <c r="AA265" s="24">
        <f t="shared" si="75"/>
        <v>0.30211259808790225</v>
      </c>
      <c r="AB265" s="24">
        <f t="shared" si="76"/>
        <v>0</v>
      </c>
      <c r="AC265" s="24">
        <f t="shared" si="77"/>
        <v>0.023861963455525194</v>
      </c>
      <c r="AD265" s="24">
        <f t="shared" si="78"/>
        <v>0</v>
      </c>
      <c r="AE265" s="24">
        <f t="shared" si="79"/>
        <v>0</v>
      </c>
      <c r="AF265" s="24">
        <f t="shared" si="80"/>
        <v>0.06757153776510683</v>
      </c>
      <c r="AG265" s="24">
        <f t="shared" si="81"/>
        <v>0.007737545902137659</v>
      </c>
      <c r="AH265" s="24">
        <f t="shared" si="82"/>
        <v>0.1505127546503163</v>
      </c>
      <c r="AI265" s="24">
        <f t="shared" si="83"/>
        <v>0.16328113000758895</v>
      </c>
      <c r="AJ265" s="24">
        <f t="shared" si="84"/>
        <v>1.0000000000000002</v>
      </c>
    </row>
    <row r="266" spans="1:36" ht="16.5" customHeight="1">
      <c r="A266" s="8" t="s">
        <v>82</v>
      </c>
      <c r="B266" s="9">
        <v>2001</v>
      </c>
      <c r="C266" s="10">
        <v>113858.07</v>
      </c>
      <c r="D266" s="10">
        <v>0</v>
      </c>
      <c r="E266" s="10">
        <v>440518.2</v>
      </c>
      <c r="F266" s="10">
        <v>84915.87</v>
      </c>
      <c r="G266" s="10">
        <v>0</v>
      </c>
      <c r="H266" s="10">
        <v>0</v>
      </c>
      <c r="I266" s="10">
        <v>0</v>
      </c>
      <c r="J266" s="10">
        <v>873364.25</v>
      </c>
      <c r="K266" s="10">
        <v>0</v>
      </c>
      <c r="L266" s="10">
        <v>68409.1</v>
      </c>
      <c r="M266" s="10">
        <v>0</v>
      </c>
      <c r="N266" s="10">
        <v>0</v>
      </c>
      <c r="O266" s="10">
        <v>394794.61</v>
      </c>
      <c r="P266" s="10">
        <v>21513.62</v>
      </c>
      <c r="Q266" s="10">
        <v>73330.15</v>
      </c>
      <c r="R266" s="10">
        <v>251664.96</v>
      </c>
      <c r="S266" s="10">
        <v>2322368.83</v>
      </c>
      <c r="T266" s="24">
        <f t="shared" si="68"/>
        <v>0.049026695729463436</v>
      </c>
      <c r="U266" s="24">
        <f t="shared" si="69"/>
        <v>0</v>
      </c>
      <c r="V266" s="24">
        <f t="shared" si="70"/>
        <v>0.18968485724982798</v>
      </c>
      <c r="W266" s="24">
        <f t="shared" si="71"/>
        <v>0.036564334184592026</v>
      </c>
      <c r="X266" s="24">
        <f t="shared" si="72"/>
        <v>0</v>
      </c>
      <c r="Y266" s="24">
        <f t="shared" si="73"/>
        <v>0</v>
      </c>
      <c r="Z266" s="24">
        <f t="shared" si="74"/>
        <v>0</v>
      </c>
      <c r="AA266" s="24">
        <f t="shared" si="75"/>
        <v>0.37606612641283166</v>
      </c>
      <c r="AB266" s="24">
        <f t="shared" si="76"/>
        <v>0</v>
      </c>
      <c r="AC266" s="24">
        <f t="shared" si="77"/>
        <v>0.02945660444469538</v>
      </c>
      <c r="AD266" s="24">
        <f t="shared" si="78"/>
        <v>0</v>
      </c>
      <c r="AE266" s="24">
        <f t="shared" si="79"/>
        <v>0</v>
      </c>
      <c r="AF266" s="24">
        <f t="shared" si="80"/>
        <v>0.16999651601421123</v>
      </c>
      <c r="AG266" s="24">
        <f t="shared" si="81"/>
        <v>0.009263653439578759</v>
      </c>
      <c r="AH266" s="24">
        <f t="shared" si="82"/>
        <v>0.03157558310839023</v>
      </c>
      <c r="AI266" s="24">
        <f t="shared" si="83"/>
        <v>0.10836562941640927</v>
      </c>
      <c r="AJ266" s="24">
        <f t="shared" si="84"/>
        <v>1</v>
      </c>
    </row>
    <row r="267" spans="1:36" ht="16.5" customHeight="1">
      <c r="A267" s="3" t="s">
        <v>83</v>
      </c>
      <c r="B267" s="4">
        <v>1998</v>
      </c>
      <c r="C267" s="5">
        <v>1804186.06</v>
      </c>
      <c r="D267" s="5">
        <v>0</v>
      </c>
      <c r="E267" s="5">
        <v>11893535.46</v>
      </c>
      <c r="F267" s="5">
        <v>773020.2</v>
      </c>
      <c r="G267" s="5">
        <v>0</v>
      </c>
      <c r="H267" s="5">
        <v>0</v>
      </c>
      <c r="I267" s="5">
        <v>0</v>
      </c>
      <c r="J267" s="5">
        <v>16401203.38</v>
      </c>
      <c r="K267" s="5">
        <v>0</v>
      </c>
      <c r="L267" s="5">
        <v>6246877.1</v>
      </c>
      <c r="M267" s="5">
        <v>378552.45</v>
      </c>
      <c r="N267" s="5">
        <v>0</v>
      </c>
      <c r="O267" s="5">
        <v>4659314.87</v>
      </c>
      <c r="P267" s="5">
        <v>0</v>
      </c>
      <c r="Q267" s="5">
        <v>3332759.51</v>
      </c>
      <c r="R267" s="5">
        <v>2024159.88</v>
      </c>
      <c r="S267" s="5">
        <v>47513608.910000004</v>
      </c>
      <c r="T267" s="24">
        <f t="shared" si="68"/>
        <v>0.037971985319353</v>
      </c>
      <c r="U267" s="24">
        <f t="shared" si="69"/>
        <v>0</v>
      </c>
      <c r="V267" s="24">
        <f t="shared" si="70"/>
        <v>0.2503185031162054</v>
      </c>
      <c r="W267" s="24">
        <f t="shared" si="71"/>
        <v>0.016269448221966264</v>
      </c>
      <c r="X267" s="24">
        <f t="shared" si="72"/>
        <v>0</v>
      </c>
      <c r="Y267" s="24">
        <f t="shared" si="73"/>
        <v>0</v>
      </c>
      <c r="Z267" s="24">
        <f t="shared" si="74"/>
        <v>0</v>
      </c>
      <c r="AA267" s="24">
        <f t="shared" si="75"/>
        <v>0.3451895942290358</v>
      </c>
      <c r="AB267" s="24">
        <f t="shared" si="76"/>
        <v>0</v>
      </c>
      <c r="AC267" s="24">
        <f t="shared" si="77"/>
        <v>0.13147553392192954</v>
      </c>
      <c r="AD267" s="24">
        <f t="shared" si="78"/>
        <v>0.00796724262130986</v>
      </c>
      <c r="AE267" s="24">
        <f t="shared" si="79"/>
        <v>0</v>
      </c>
      <c r="AF267" s="24">
        <f t="shared" si="80"/>
        <v>0.09806274406193069</v>
      </c>
      <c r="AG267" s="24">
        <f t="shared" si="81"/>
        <v>0</v>
      </c>
      <c r="AH267" s="24">
        <f t="shared" si="82"/>
        <v>0.0701432618244784</v>
      </c>
      <c r="AI267" s="24">
        <f t="shared" si="83"/>
        <v>0.04260168668379099</v>
      </c>
      <c r="AJ267" s="24">
        <f t="shared" si="84"/>
        <v>0.9999999999999999</v>
      </c>
    </row>
    <row r="268" spans="1:36" ht="16.5" customHeight="1">
      <c r="A268" s="6" t="s">
        <v>83</v>
      </c>
      <c r="B268" s="7">
        <v>1999</v>
      </c>
      <c r="C268" s="5">
        <v>1702887.79</v>
      </c>
      <c r="D268" s="5">
        <v>0</v>
      </c>
      <c r="E268" s="5">
        <v>10449948.210000003</v>
      </c>
      <c r="F268" s="5">
        <v>1439414.21</v>
      </c>
      <c r="G268" s="5">
        <v>0</v>
      </c>
      <c r="H268" s="5">
        <v>309267.37</v>
      </c>
      <c r="I268" s="5">
        <v>0</v>
      </c>
      <c r="J268" s="5">
        <v>18018217.17</v>
      </c>
      <c r="K268" s="5">
        <v>0</v>
      </c>
      <c r="L268" s="5">
        <v>8235492.540000001</v>
      </c>
      <c r="M268" s="5">
        <v>1219684.15</v>
      </c>
      <c r="N268" s="5">
        <v>0</v>
      </c>
      <c r="O268" s="5">
        <v>5206793.99</v>
      </c>
      <c r="P268" s="5">
        <v>0</v>
      </c>
      <c r="Q268" s="5">
        <v>2316555.32</v>
      </c>
      <c r="R268" s="5">
        <v>3333553.24</v>
      </c>
      <c r="S268" s="5">
        <v>52231813.99</v>
      </c>
      <c r="T268" s="24">
        <f t="shared" si="68"/>
        <v>0.03260250142424739</v>
      </c>
      <c r="U268" s="24">
        <f t="shared" si="69"/>
        <v>0</v>
      </c>
      <c r="V268" s="24">
        <f t="shared" si="70"/>
        <v>0.200068644217501</v>
      </c>
      <c r="W268" s="24">
        <f t="shared" si="71"/>
        <v>0.0275581891579638</v>
      </c>
      <c r="X268" s="24">
        <f t="shared" si="72"/>
        <v>0</v>
      </c>
      <c r="Y268" s="24">
        <f t="shared" si="73"/>
        <v>0.00592105359502181</v>
      </c>
      <c r="Z268" s="24">
        <f t="shared" si="74"/>
        <v>0</v>
      </c>
      <c r="AA268" s="24">
        <f t="shared" si="75"/>
        <v>0.34496632978226</v>
      </c>
      <c r="AB268" s="24">
        <f t="shared" si="76"/>
        <v>0</v>
      </c>
      <c r="AC268" s="24">
        <f t="shared" si="77"/>
        <v>0.1576719610308139</v>
      </c>
      <c r="AD268" s="24">
        <f t="shared" si="78"/>
        <v>0.02335136494079094</v>
      </c>
      <c r="AE268" s="24">
        <f t="shared" si="79"/>
        <v>0</v>
      </c>
      <c r="AF268" s="24">
        <f t="shared" si="80"/>
        <v>0.099686256177066</v>
      </c>
      <c r="AG268" s="24">
        <f t="shared" si="81"/>
        <v>0</v>
      </c>
      <c r="AH268" s="24">
        <f t="shared" si="82"/>
        <v>0.04435142383612244</v>
      </c>
      <c r="AI268" s="24">
        <f t="shared" si="83"/>
        <v>0.06382227583821276</v>
      </c>
      <c r="AJ268" s="24">
        <f t="shared" si="84"/>
        <v>1.0000000000000002</v>
      </c>
    </row>
    <row r="269" spans="1:36" ht="16.5" customHeight="1">
      <c r="A269" s="3" t="s">
        <v>83</v>
      </c>
      <c r="B269" s="4">
        <v>2000</v>
      </c>
      <c r="C269" s="5">
        <v>1788702.31</v>
      </c>
      <c r="D269" s="5">
        <v>0</v>
      </c>
      <c r="E269" s="5">
        <v>10739031.63</v>
      </c>
      <c r="F269" s="5">
        <v>1332949.55</v>
      </c>
      <c r="G269" s="5">
        <v>0</v>
      </c>
      <c r="H269" s="5">
        <v>0</v>
      </c>
      <c r="I269" s="5">
        <v>0</v>
      </c>
      <c r="J269" s="5">
        <v>20560876.28</v>
      </c>
      <c r="K269" s="5">
        <v>0</v>
      </c>
      <c r="L269" s="5">
        <v>10016961.63</v>
      </c>
      <c r="M269" s="5">
        <v>455289.93</v>
      </c>
      <c r="N269" s="5">
        <v>0</v>
      </c>
      <c r="O269" s="5">
        <v>6856606.56</v>
      </c>
      <c r="P269" s="5">
        <v>0</v>
      </c>
      <c r="Q269" s="5">
        <v>2827071.42</v>
      </c>
      <c r="R269" s="5">
        <v>2905261.32</v>
      </c>
      <c r="S269" s="5">
        <v>57482750.629999995</v>
      </c>
      <c r="T269" s="24">
        <f t="shared" si="68"/>
        <v>0.031117201080257357</v>
      </c>
      <c r="U269" s="24">
        <f t="shared" si="69"/>
        <v>0</v>
      </c>
      <c r="V269" s="24">
        <f t="shared" si="70"/>
        <v>0.18682181197493614</v>
      </c>
      <c r="W269" s="24">
        <f t="shared" si="71"/>
        <v>0.02318868765657744</v>
      </c>
      <c r="X269" s="24">
        <f t="shared" si="72"/>
        <v>0</v>
      </c>
      <c r="Y269" s="24">
        <f t="shared" si="73"/>
        <v>0</v>
      </c>
      <c r="Z269" s="24">
        <f t="shared" si="74"/>
        <v>0</v>
      </c>
      <c r="AA269" s="24">
        <f t="shared" si="75"/>
        <v>0.3576877594523003</v>
      </c>
      <c r="AB269" s="24">
        <f t="shared" si="76"/>
        <v>0</v>
      </c>
      <c r="AC269" s="24">
        <f t="shared" si="77"/>
        <v>0.17426030452989827</v>
      </c>
      <c r="AD269" s="24">
        <f t="shared" si="78"/>
        <v>0.00792046179088699</v>
      </c>
      <c r="AE269" s="24">
        <f t="shared" si="79"/>
        <v>0</v>
      </c>
      <c r="AF269" s="24">
        <f t="shared" si="80"/>
        <v>0.11928111450570646</v>
      </c>
      <c r="AG269" s="24">
        <f t="shared" si="81"/>
        <v>0</v>
      </c>
      <c r="AH269" s="24">
        <f t="shared" si="82"/>
        <v>0.04918121330339686</v>
      </c>
      <c r="AI269" s="24">
        <f t="shared" si="83"/>
        <v>0.05054144570604032</v>
      </c>
      <c r="AJ269" s="24">
        <f t="shared" si="84"/>
        <v>1.0000000000000002</v>
      </c>
    </row>
    <row r="270" spans="1:36" ht="16.5" customHeight="1">
      <c r="A270" s="3" t="s">
        <v>83</v>
      </c>
      <c r="B270" s="4">
        <v>2001</v>
      </c>
      <c r="C270" s="5">
        <v>2335825.57</v>
      </c>
      <c r="D270" s="5">
        <v>0</v>
      </c>
      <c r="E270" s="5">
        <v>13800453.41</v>
      </c>
      <c r="F270" s="5">
        <v>1047578.86</v>
      </c>
      <c r="G270" s="5">
        <v>0</v>
      </c>
      <c r="H270" s="5">
        <v>0</v>
      </c>
      <c r="I270" s="5">
        <v>0</v>
      </c>
      <c r="J270" s="5">
        <v>25389744.72</v>
      </c>
      <c r="K270" s="5">
        <v>0</v>
      </c>
      <c r="L270" s="5">
        <v>11604658.76</v>
      </c>
      <c r="M270" s="5">
        <v>1999251.78</v>
      </c>
      <c r="N270" s="5">
        <v>0</v>
      </c>
      <c r="O270" s="5">
        <v>7819329.75</v>
      </c>
      <c r="P270" s="5">
        <v>0</v>
      </c>
      <c r="Q270" s="5">
        <v>3221338.09</v>
      </c>
      <c r="R270" s="5">
        <v>3806249.67</v>
      </c>
      <c r="S270" s="5">
        <v>71024430.60999998</v>
      </c>
      <c r="T270" s="24">
        <f t="shared" si="68"/>
        <v>0.032887635281811385</v>
      </c>
      <c r="U270" s="24">
        <f t="shared" si="69"/>
        <v>0</v>
      </c>
      <c r="V270" s="24">
        <f t="shared" si="70"/>
        <v>0.19430572398079804</v>
      </c>
      <c r="W270" s="24">
        <f t="shared" si="71"/>
        <v>0.014749556610349011</v>
      </c>
      <c r="X270" s="24">
        <f t="shared" si="72"/>
        <v>0</v>
      </c>
      <c r="Y270" s="24">
        <f t="shared" si="73"/>
        <v>0</v>
      </c>
      <c r="Z270" s="24">
        <f t="shared" si="74"/>
        <v>0</v>
      </c>
      <c r="AA270" s="24">
        <f t="shared" si="75"/>
        <v>0.3574790322419736</v>
      </c>
      <c r="AB270" s="24">
        <f t="shared" si="76"/>
        <v>0</v>
      </c>
      <c r="AC270" s="24">
        <f t="shared" si="77"/>
        <v>0.16338967676801208</v>
      </c>
      <c r="AD270" s="24">
        <f t="shared" si="78"/>
        <v>0.028148789970285415</v>
      </c>
      <c r="AE270" s="24">
        <f t="shared" si="79"/>
        <v>0</v>
      </c>
      <c r="AF270" s="24">
        <f t="shared" si="80"/>
        <v>0.11009352250828275</v>
      </c>
      <c r="AG270" s="24">
        <f t="shared" si="81"/>
        <v>0</v>
      </c>
      <c r="AH270" s="24">
        <f t="shared" si="82"/>
        <v>0.045355352550287775</v>
      </c>
      <c r="AI270" s="24">
        <f t="shared" si="83"/>
        <v>0.05359071008820018</v>
      </c>
      <c r="AJ270" s="24">
        <f t="shared" si="84"/>
        <v>1.0000000000000002</v>
      </c>
    </row>
    <row r="271" spans="1:36" ht="16.5" customHeight="1">
      <c r="A271" s="8" t="s">
        <v>84</v>
      </c>
      <c r="B271" s="9">
        <v>1998</v>
      </c>
      <c r="C271" s="10">
        <v>176231.69</v>
      </c>
      <c r="D271" s="10">
        <v>27260.42</v>
      </c>
      <c r="E271" s="10">
        <v>1209365.53</v>
      </c>
      <c r="F271" s="10">
        <v>59968.79</v>
      </c>
      <c r="G271" s="10">
        <v>0</v>
      </c>
      <c r="H271" s="10">
        <v>0</v>
      </c>
      <c r="I271" s="10">
        <v>0</v>
      </c>
      <c r="J271" s="10">
        <v>2208428.63</v>
      </c>
      <c r="K271" s="10">
        <v>0</v>
      </c>
      <c r="L271" s="10">
        <v>3195.64</v>
      </c>
      <c r="M271" s="10">
        <v>0</v>
      </c>
      <c r="N271" s="10">
        <v>0</v>
      </c>
      <c r="O271" s="10">
        <v>662942.64</v>
      </c>
      <c r="P271" s="10">
        <v>0</v>
      </c>
      <c r="Q271" s="10">
        <v>76837.38</v>
      </c>
      <c r="R271" s="10">
        <v>1702383.61</v>
      </c>
      <c r="S271" s="10">
        <v>6126614.33</v>
      </c>
      <c r="T271" s="24">
        <f t="shared" si="68"/>
        <v>0.028764939411487323</v>
      </c>
      <c r="U271" s="24">
        <f t="shared" si="69"/>
        <v>0.004449508085814176</v>
      </c>
      <c r="V271" s="24">
        <f t="shared" si="70"/>
        <v>0.197395407130189</v>
      </c>
      <c r="W271" s="24">
        <f t="shared" si="71"/>
        <v>0.009788243027858422</v>
      </c>
      <c r="X271" s="24">
        <f t="shared" si="72"/>
        <v>0</v>
      </c>
      <c r="Y271" s="24">
        <f t="shared" si="73"/>
        <v>0</v>
      </c>
      <c r="Z271" s="24">
        <f t="shared" si="74"/>
        <v>0</v>
      </c>
      <c r="AA271" s="24">
        <f t="shared" si="75"/>
        <v>0.36046477076026423</v>
      </c>
      <c r="AB271" s="24">
        <f t="shared" si="76"/>
        <v>0</v>
      </c>
      <c r="AC271" s="24">
        <f t="shared" si="77"/>
        <v>0.0005215996679196876</v>
      </c>
      <c r="AD271" s="24">
        <f t="shared" si="78"/>
        <v>0</v>
      </c>
      <c r="AE271" s="24">
        <f t="shared" si="79"/>
        <v>0</v>
      </c>
      <c r="AF271" s="24">
        <f t="shared" si="80"/>
        <v>0.10820701357906432</v>
      </c>
      <c r="AG271" s="24">
        <f t="shared" si="81"/>
        <v>0</v>
      </c>
      <c r="AH271" s="24">
        <f t="shared" si="82"/>
        <v>0.012541572859214072</v>
      </c>
      <c r="AI271" s="24">
        <f t="shared" si="83"/>
        <v>0.2778669454781888</v>
      </c>
      <c r="AJ271" s="24">
        <f t="shared" si="84"/>
        <v>1</v>
      </c>
    </row>
    <row r="272" spans="1:36" ht="16.5" customHeight="1">
      <c r="A272" s="11" t="s">
        <v>84</v>
      </c>
      <c r="B272" s="12">
        <v>1999</v>
      </c>
      <c r="C272" s="10">
        <v>174342.24</v>
      </c>
      <c r="D272" s="10">
        <v>34602.4</v>
      </c>
      <c r="E272" s="10">
        <v>1414047.58</v>
      </c>
      <c r="F272" s="10">
        <v>55497.12</v>
      </c>
      <c r="G272" s="10">
        <v>0</v>
      </c>
      <c r="H272" s="10">
        <v>0</v>
      </c>
      <c r="I272" s="10">
        <v>0</v>
      </c>
      <c r="J272" s="10">
        <v>2297214.51</v>
      </c>
      <c r="K272" s="10">
        <v>0</v>
      </c>
      <c r="L272" s="10">
        <v>0</v>
      </c>
      <c r="M272" s="10">
        <v>150</v>
      </c>
      <c r="N272" s="10">
        <v>0</v>
      </c>
      <c r="O272" s="10">
        <v>660685.33</v>
      </c>
      <c r="P272" s="10">
        <v>0</v>
      </c>
      <c r="Q272" s="10">
        <v>62812.13</v>
      </c>
      <c r="R272" s="10">
        <v>1429576.43</v>
      </c>
      <c r="S272" s="10">
        <v>6128927.739999999</v>
      </c>
      <c r="T272" s="24">
        <f t="shared" si="68"/>
        <v>0.028445797926800163</v>
      </c>
      <c r="U272" s="24">
        <f t="shared" si="69"/>
        <v>0.005645751013536995</v>
      </c>
      <c r="V272" s="24">
        <f t="shared" si="70"/>
        <v>0.23071696061471272</v>
      </c>
      <c r="W272" s="24">
        <f t="shared" si="71"/>
        <v>0.009054947676704051</v>
      </c>
      <c r="X272" s="24">
        <f t="shared" si="72"/>
        <v>0</v>
      </c>
      <c r="Y272" s="24">
        <f t="shared" si="73"/>
        <v>0</v>
      </c>
      <c r="Z272" s="24">
        <f t="shared" si="74"/>
        <v>0</v>
      </c>
      <c r="AA272" s="24">
        <f t="shared" si="75"/>
        <v>0.3748150749122717</v>
      </c>
      <c r="AB272" s="24">
        <f t="shared" si="76"/>
        <v>0</v>
      </c>
      <c r="AC272" s="24">
        <f t="shared" si="77"/>
        <v>0</v>
      </c>
      <c r="AD272" s="24">
        <f t="shared" si="78"/>
        <v>2.4474101566092213E-05</v>
      </c>
      <c r="AE272" s="24">
        <f t="shared" si="79"/>
        <v>0</v>
      </c>
      <c r="AF272" s="24">
        <f t="shared" si="80"/>
        <v>0.10779786579764768</v>
      </c>
      <c r="AG272" s="24">
        <f t="shared" si="81"/>
        <v>0</v>
      </c>
      <c r="AH272" s="24">
        <f t="shared" si="82"/>
        <v>0.010248469661350585</v>
      </c>
      <c r="AI272" s="24">
        <f t="shared" si="83"/>
        <v>0.2332506582954101</v>
      </c>
      <c r="AJ272" s="24">
        <f t="shared" si="84"/>
        <v>1.0000000000000002</v>
      </c>
    </row>
    <row r="273" spans="1:36" ht="16.5" customHeight="1">
      <c r="A273" s="8" t="s">
        <v>84</v>
      </c>
      <c r="B273" s="9">
        <v>2000</v>
      </c>
      <c r="C273" s="10">
        <v>195807.87</v>
      </c>
      <c r="D273" s="10">
        <v>31230.73</v>
      </c>
      <c r="E273" s="10">
        <v>1645737.77</v>
      </c>
      <c r="F273" s="10">
        <v>76002.33</v>
      </c>
      <c r="G273" s="10">
        <v>0</v>
      </c>
      <c r="H273" s="10">
        <v>0</v>
      </c>
      <c r="I273" s="10">
        <v>0</v>
      </c>
      <c r="J273" s="10">
        <v>2747092.6</v>
      </c>
      <c r="K273" s="10">
        <v>0</v>
      </c>
      <c r="L273" s="10">
        <v>0</v>
      </c>
      <c r="M273" s="10">
        <v>0</v>
      </c>
      <c r="N273" s="10">
        <v>0</v>
      </c>
      <c r="O273" s="10">
        <v>1179067.9</v>
      </c>
      <c r="P273" s="10">
        <v>0</v>
      </c>
      <c r="Q273" s="10">
        <v>94927.93</v>
      </c>
      <c r="R273" s="10">
        <v>2236066.77</v>
      </c>
      <c r="S273" s="10">
        <v>8205933.9</v>
      </c>
      <c r="T273" s="24">
        <f t="shared" si="68"/>
        <v>0.023861741074955527</v>
      </c>
      <c r="U273" s="24">
        <f t="shared" si="69"/>
        <v>0.0038058715047655936</v>
      </c>
      <c r="V273" s="24">
        <f t="shared" si="70"/>
        <v>0.20055459744807352</v>
      </c>
      <c r="W273" s="24">
        <f t="shared" si="71"/>
        <v>0.009261874507665727</v>
      </c>
      <c r="X273" s="24">
        <f t="shared" si="72"/>
        <v>0</v>
      </c>
      <c r="Y273" s="24">
        <f t="shared" si="73"/>
        <v>0</v>
      </c>
      <c r="Z273" s="24">
        <f t="shared" si="74"/>
        <v>0</v>
      </c>
      <c r="AA273" s="24">
        <f t="shared" si="75"/>
        <v>0.33476903829313076</v>
      </c>
      <c r="AB273" s="24">
        <f t="shared" si="76"/>
        <v>0</v>
      </c>
      <c r="AC273" s="24">
        <f t="shared" si="77"/>
        <v>0</v>
      </c>
      <c r="AD273" s="24">
        <f t="shared" si="78"/>
        <v>0</v>
      </c>
      <c r="AE273" s="24">
        <f t="shared" si="79"/>
        <v>0</v>
      </c>
      <c r="AF273" s="24">
        <f t="shared" si="80"/>
        <v>0.1436847913191209</v>
      </c>
      <c r="AG273" s="24">
        <f t="shared" si="81"/>
        <v>0</v>
      </c>
      <c r="AH273" s="24">
        <f t="shared" si="82"/>
        <v>0.011568205539652225</v>
      </c>
      <c r="AI273" s="24">
        <f t="shared" si="83"/>
        <v>0.2724938803126357</v>
      </c>
      <c r="AJ273" s="24">
        <f t="shared" si="84"/>
        <v>1</v>
      </c>
    </row>
    <row r="274" spans="1:36" ht="16.5" customHeight="1">
      <c r="A274" s="8" t="s">
        <v>84</v>
      </c>
      <c r="B274" s="9">
        <v>2001</v>
      </c>
      <c r="C274" s="10">
        <v>354593.54</v>
      </c>
      <c r="D274" s="10">
        <v>40611.07</v>
      </c>
      <c r="E274" s="10">
        <v>2215215.29</v>
      </c>
      <c r="F274" s="10">
        <v>111099.65</v>
      </c>
      <c r="G274" s="10">
        <v>0</v>
      </c>
      <c r="H274" s="10">
        <v>0</v>
      </c>
      <c r="I274" s="10">
        <v>0</v>
      </c>
      <c r="J274" s="10">
        <v>2925781.56</v>
      </c>
      <c r="K274" s="10">
        <v>0</v>
      </c>
      <c r="L274" s="10">
        <v>308200.14</v>
      </c>
      <c r="M274" s="10">
        <v>374279.16</v>
      </c>
      <c r="N274" s="10">
        <v>0</v>
      </c>
      <c r="O274" s="10">
        <v>1082760.05</v>
      </c>
      <c r="P274" s="10">
        <v>0</v>
      </c>
      <c r="Q274" s="10">
        <v>63866.45</v>
      </c>
      <c r="R274" s="10">
        <v>885236</v>
      </c>
      <c r="S274" s="10">
        <v>8361642.910000001</v>
      </c>
      <c r="T274" s="24">
        <f t="shared" si="68"/>
        <v>0.042407161345759975</v>
      </c>
      <c r="U274" s="24">
        <f t="shared" si="69"/>
        <v>0.00485682902715586</v>
      </c>
      <c r="V274" s="24">
        <f t="shared" si="70"/>
        <v>0.26492584218715454</v>
      </c>
      <c r="W274" s="24">
        <f t="shared" si="71"/>
        <v>0.013286820687730131</v>
      </c>
      <c r="X274" s="24">
        <f t="shared" si="72"/>
        <v>0</v>
      </c>
      <c r="Y274" s="24">
        <f t="shared" si="73"/>
        <v>0</v>
      </c>
      <c r="Z274" s="24">
        <f t="shared" si="74"/>
        <v>0</v>
      </c>
      <c r="AA274" s="24">
        <f t="shared" si="75"/>
        <v>0.34990510734450864</v>
      </c>
      <c r="AB274" s="24">
        <f t="shared" si="76"/>
        <v>0</v>
      </c>
      <c r="AC274" s="24">
        <f t="shared" si="77"/>
        <v>0.0368588019504411</v>
      </c>
      <c r="AD274" s="24">
        <f t="shared" si="78"/>
        <v>0.044761437916989444</v>
      </c>
      <c r="AE274" s="24">
        <f t="shared" si="79"/>
        <v>0</v>
      </c>
      <c r="AF274" s="24">
        <f t="shared" si="80"/>
        <v>0.12949130471777107</v>
      </c>
      <c r="AG274" s="24">
        <f t="shared" si="81"/>
        <v>0</v>
      </c>
      <c r="AH274" s="24">
        <f t="shared" si="82"/>
        <v>0.0076380264844388085</v>
      </c>
      <c r="AI274" s="24">
        <f t="shared" si="83"/>
        <v>0.10586866833805031</v>
      </c>
      <c r="AJ274" s="24">
        <f t="shared" si="84"/>
        <v>0.9999999999999999</v>
      </c>
    </row>
    <row r="275" spans="1:36" ht="16.5" customHeight="1">
      <c r="A275" s="3" t="s">
        <v>85</v>
      </c>
      <c r="B275" s="4">
        <v>1998</v>
      </c>
      <c r="C275" s="5">
        <v>764050.62</v>
      </c>
      <c r="D275" s="5">
        <v>31383.11</v>
      </c>
      <c r="E275" s="5">
        <v>5955069.25</v>
      </c>
      <c r="F275" s="5">
        <v>1343266.3</v>
      </c>
      <c r="G275" s="5">
        <v>0</v>
      </c>
      <c r="H275" s="5">
        <v>77146.49</v>
      </c>
      <c r="I275" s="5">
        <v>0</v>
      </c>
      <c r="J275" s="5">
        <v>8493928.8</v>
      </c>
      <c r="K275" s="5">
        <v>0</v>
      </c>
      <c r="L275" s="5">
        <v>2058024.58</v>
      </c>
      <c r="M275" s="5">
        <v>289189.99</v>
      </c>
      <c r="N275" s="5">
        <v>0</v>
      </c>
      <c r="O275" s="5">
        <v>2030557.78</v>
      </c>
      <c r="P275" s="5">
        <v>0</v>
      </c>
      <c r="Q275" s="5">
        <v>784236.81</v>
      </c>
      <c r="R275" s="5">
        <v>1973910.9</v>
      </c>
      <c r="S275" s="5">
        <v>23800764.630000003</v>
      </c>
      <c r="T275" s="24">
        <f t="shared" si="68"/>
        <v>0.032101935878015526</v>
      </c>
      <c r="U275" s="24">
        <f t="shared" si="69"/>
        <v>0.0013185757049352408</v>
      </c>
      <c r="V275" s="24">
        <f t="shared" si="70"/>
        <v>0.2502049552850857</v>
      </c>
      <c r="W275" s="24">
        <f t="shared" si="71"/>
        <v>0.05643794730472068</v>
      </c>
      <c r="X275" s="24">
        <f t="shared" si="72"/>
        <v>0</v>
      </c>
      <c r="Y275" s="24">
        <f t="shared" si="73"/>
        <v>0.003241345023964467</v>
      </c>
      <c r="Z275" s="24">
        <f t="shared" si="74"/>
        <v>0</v>
      </c>
      <c r="AA275" s="24">
        <f t="shared" si="75"/>
        <v>0.3568762992300554</v>
      </c>
      <c r="AB275" s="24">
        <f t="shared" si="76"/>
        <v>0</v>
      </c>
      <c r="AC275" s="24">
        <f t="shared" si="77"/>
        <v>0.08646884299699913</v>
      </c>
      <c r="AD275" s="24">
        <f t="shared" si="78"/>
        <v>0.01215044955469567</v>
      </c>
      <c r="AE275" s="24">
        <f t="shared" si="79"/>
        <v>0</v>
      </c>
      <c r="AF275" s="24">
        <f t="shared" si="80"/>
        <v>0.08531481284599383</v>
      </c>
      <c r="AG275" s="24">
        <f t="shared" si="81"/>
        <v>0</v>
      </c>
      <c r="AH275" s="24">
        <f t="shared" si="82"/>
        <v>0.032950067873512685</v>
      </c>
      <c r="AI275" s="24">
        <f t="shared" si="83"/>
        <v>0.08293476830202155</v>
      </c>
      <c r="AJ275" s="24">
        <f t="shared" si="84"/>
        <v>0.9999999999999999</v>
      </c>
    </row>
    <row r="276" spans="1:36" ht="16.5" customHeight="1">
      <c r="A276" s="6" t="s">
        <v>85</v>
      </c>
      <c r="B276" s="7">
        <v>1999</v>
      </c>
      <c r="C276" s="5">
        <v>745512.15</v>
      </c>
      <c r="D276" s="5">
        <v>307720.8</v>
      </c>
      <c r="E276" s="5">
        <v>6524016.35</v>
      </c>
      <c r="F276" s="5">
        <v>912227.73</v>
      </c>
      <c r="G276" s="5">
        <v>0</v>
      </c>
      <c r="H276" s="5">
        <v>89286.76</v>
      </c>
      <c r="I276" s="5">
        <v>0</v>
      </c>
      <c r="J276" s="5">
        <v>9970201.28</v>
      </c>
      <c r="K276" s="5">
        <v>0</v>
      </c>
      <c r="L276" s="5">
        <v>1612734.26</v>
      </c>
      <c r="M276" s="5">
        <v>304044.31</v>
      </c>
      <c r="N276" s="5">
        <v>0</v>
      </c>
      <c r="O276" s="5">
        <v>2325846.67</v>
      </c>
      <c r="P276" s="5">
        <v>0</v>
      </c>
      <c r="Q276" s="5">
        <v>799444.21</v>
      </c>
      <c r="R276" s="5">
        <v>1642980.15</v>
      </c>
      <c r="S276" s="5">
        <v>25234014.67</v>
      </c>
      <c r="T276" s="24">
        <f t="shared" si="68"/>
        <v>0.029543937409464933</v>
      </c>
      <c r="U276" s="24">
        <f t="shared" si="69"/>
        <v>0.012194682614884917</v>
      </c>
      <c r="V276" s="24">
        <f t="shared" si="70"/>
        <v>0.2585405626222535</v>
      </c>
      <c r="W276" s="24">
        <f t="shared" si="71"/>
        <v>0.03615071727308304</v>
      </c>
      <c r="X276" s="24">
        <f t="shared" si="72"/>
        <v>0</v>
      </c>
      <c r="Y276" s="24">
        <f t="shared" si="73"/>
        <v>0.003538349373560065</v>
      </c>
      <c r="Z276" s="24">
        <f t="shared" si="74"/>
        <v>0</v>
      </c>
      <c r="AA276" s="24">
        <f t="shared" si="75"/>
        <v>0.39510959355402475</v>
      </c>
      <c r="AB276" s="24">
        <f t="shared" si="76"/>
        <v>0</v>
      </c>
      <c r="AC276" s="24">
        <f t="shared" si="77"/>
        <v>0.06391112476911308</v>
      </c>
      <c r="AD276" s="24">
        <f t="shared" si="78"/>
        <v>0.01204898681308407</v>
      </c>
      <c r="AE276" s="24">
        <f t="shared" si="79"/>
        <v>0</v>
      </c>
      <c r="AF276" s="24">
        <f t="shared" si="80"/>
        <v>0.09217109129944084</v>
      </c>
      <c r="AG276" s="24">
        <f t="shared" si="81"/>
        <v>0</v>
      </c>
      <c r="AH276" s="24">
        <f t="shared" si="82"/>
        <v>0.03168121364970261</v>
      </c>
      <c r="AI276" s="24">
        <f t="shared" si="83"/>
        <v>0.06510974062138801</v>
      </c>
      <c r="AJ276" s="24">
        <f t="shared" si="84"/>
        <v>0.9999999999999999</v>
      </c>
    </row>
    <row r="277" spans="1:36" ht="16.5" customHeight="1">
      <c r="A277" s="3" t="s">
        <v>85</v>
      </c>
      <c r="B277" s="4">
        <v>2000</v>
      </c>
      <c r="C277" s="5">
        <v>758249.73</v>
      </c>
      <c r="D277" s="5">
        <v>57236</v>
      </c>
      <c r="E277" s="5">
        <v>6506865.359999999</v>
      </c>
      <c r="F277" s="5">
        <v>1223818.41</v>
      </c>
      <c r="G277" s="5">
        <v>0</v>
      </c>
      <c r="H277" s="5">
        <v>108788.42</v>
      </c>
      <c r="I277" s="5">
        <v>0</v>
      </c>
      <c r="J277" s="5">
        <v>11978955.93</v>
      </c>
      <c r="K277" s="5">
        <v>0</v>
      </c>
      <c r="L277" s="5">
        <v>2078714.7</v>
      </c>
      <c r="M277" s="5">
        <v>392911.58</v>
      </c>
      <c r="N277" s="5">
        <v>0</v>
      </c>
      <c r="O277" s="5">
        <v>2265629.94</v>
      </c>
      <c r="P277" s="5">
        <v>0</v>
      </c>
      <c r="Q277" s="5">
        <v>978230.53</v>
      </c>
      <c r="R277" s="5">
        <v>1675543.19</v>
      </c>
      <c r="S277" s="5">
        <v>28024943.79</v>
      </c>
      <c r="T277" s="24">
        <f t="shared" si="68"/>
        <v>0.02705624445429084</v>
      </c>
      <c r="U277" s="24">
        <f t="shared" si="69"/>
        <v>0.0020423234540232417</v>
      </c>
      <c r="V277" s="24">
        <f t="shared" si="70"/>
        <v>0.23218121002340106</v>
      </c>
      <c r="W277" s="24">
        <f t="shared" si="71"/>
        <v>0.04366889793501348</v>
      </c>
      <c r="X277" s="24">
        <f t="shared" si="72"/>
        <v>0</v>
      </c>
      <c r="Y277" s="24">
        <f t="shared" si="73"/>
        <v>0.003881842576213067</v>
      </c>
      <c r="Z277" s="24">
        <f t="shared" si="74"/>
        <v>0</v>
      </c>
      <c r="AA277" s="24">
        <f t="shared" si="75"/>
        <v>0.4274390706993814</v>
      </c>
      <c r="AB277" s="24">
        <f t="shared" si="76"/>
        <v>0</v>
      </c>
      <c r="AC277" s="24">
        <f t="shared" si="77"/>
        <v>0.07417373307067032</v>
      </c>
      <c r="AD277" s="24">
        <f t="shared" si="78"/>
        <v>0.014020066657197032</v>
      </c>
      <c r="AE277" s="24">
        <f t="shared" si="79"/>
        <v>0</v>
      </c>
      <c r="AF277" s="24">
        <f t="shared" si="80"/>
        <v>0.08084333574322576</v>
      </c>
      <c r="AG277" s="24">
        <f t="shared" si="81"/>
        <v>0</v>
      </c>
      <c r="AH277" s="24">
        <f t="shared" si="82"/>
        <v>0.034905708904545855</v>
      </c>
      <c r="AI277" s="24">
        <f t="shared" si="83"/>
        <v>0.059787566482037896</v>
      </c>
      <c r="AJ277" s="24">
        <f t="shared" si="84"/>
        <v>0.9999999999999999</v>
      </c>
    </row>
    <row r="278" spans="1:36" ht="16.5" customHeight="1">
      <c r="A278" s="3" t="s">
        <v>85</v>
      </c>
      <c r="B278" s="4">
        <v>2001</v>
      </c>
      <c r="C278" s="5">
        <v>989887.16</v>
      </c>
      <c r="D278" s="5">
        <v>40871.83</v>
      </c>
      <c r="E278" s="5">
        <v>6170300.08</v>
      </c>
      <c r="F278" s="5">
        <v>1458899.56</v>
      </c>
      <c r="G278" s="5">
        <v>0</v>
      </c>
      <c r="H278" s="5">
        <v>100608.37</v>
      </c>
      <c r="I278" s="5">
        <v>0</v>
      </c>
      <c r="J278" s="5">
        <v>13792172.069999998</v>
      </c>
      <c r="K278" s="5">
        <v>0</v>
      </c>
      <c r="L278" s="5">
        <v>2172439.06</v>
      </c>
      <c r="M278" s="5">
        <v>336271.56</v>
      </c>
      <c r="N278" s="5">
        <v>0</v>
      </c>
      <c r="O278" s="5">
        <v>3822697.65</v>
      </c>
      <c r="P278" s="5">
        <v>0</v>
      </c>
      <c r="Q278" s="5">
        <v>886496.67</v>
      </c>
      <c r="R278" s="5">
        <v>1864364.79</v>
      </c>
      <c r="S278" s="5">
        <v>31635008.799999997</v>
      </c>
      <c r="T278" s="24">
        <f t="shared" si="68"/>
        <v>0.0312908767074533</v>
      </c>
      <c r="U278" s="24">
        <f t="shared" si="69"/>
        <v>0.0012919809903767121</v>
      </c>
      <c r="V278" s="24">
        <f t="shared" si="70"/>
        <v>0.19504657384511304</v>
      </c>
      <c r="W278" s="24">
        <f t="shared" si="71"/>
        <v>0.04611661622170942</v>
      </c>
      <c r="X278" s="24">
        <f t="shared" si="72"/>
        <v>0</v>
      </c>
      <c r="Y278" s="24">
        <f t="shared" si="73"/>
        <v>0.003180285823091031</v>
      </c>
      <c r="Z278" s="24">
        <f t="shared" si="74"/>
        <v>0</v>
      </c>
      <c r="AA278" s="24">
        <f t="shared" si="75"/>
        <v>0.43597813287157994</v>
      </c>
      <c r="AB278" s="24">
        <f t="shared" si="76"/>
        <v>0</v>
      </c>
      <c r="AC278" s="24">
        <f t="shared" si="77"/>
        <v>0.06867199164490197</v>
      </c>
      <c r="AD278" s="24">
        <f t="shared" si="78"/>
        <v>0.010629728669460652</v>
      </c>
      <c r="AE278" s="24">
        <f t="shared" si="79"/>
        <v>0</v>
      </c>
      <c r="AF278" s="24">
        <f t="shared" si="80"/>
        <v>0.1208375718864981</v>
      </c>
      <c r="AG278" s="24">
        <f t="shared" si="81"/>
        <v>0</v>
      </c>
      <c r="AH278" s="24">
        <f t="shared" si="82"/>
        <v>0.028022646543407952</v>
      </c>
      <c r="AI278" s="24">
        <f t="shared" si="83"/>
        <v>0.058933594796407966</v>
      </c>
      <c r="AJ278" s="24">
        <f t="shared" si="84"/>
        <v>1</v>
      </c>
    </row>
    <row r="279" spans="1:36" ht="16.5" customHeight="1">
      <c r="A279" s="8" t="s">
        <v>86</v>
      </c>
      <c r="B279" s="9">
        <v>1998</v>
      </c>
      <c r="C279" s="10">
        <v>85915.05</v>
      </c>
      <c r="D279" s="10">
        <v>0</v>
      </c>
      <c r="E279" s="10">
        <v>542725.79</v>
      </c>
      <c r="F279" s="10">
        <v>142301.03</v>
      </c>
      <c r="G279" s="10">
        <v>0</v>
      </c>
      <c r="H279" s="10">
        <v>0</v>
      </c>
      <c r="I279" s="10">
        <v>28044</v>
      </c>
      <c r="J279" s="10">
        <v>752035.87</v>
      </c>
      <c r="K279" s="10">
        <v>0</v>
      </c>
      <c r="L279" s="10">
        <v>119426.29</v>
      </c>
      <c r="M279" s="10">
        <v>867.03</v>
      </c>
      <c r="N279" s="10">
        <v>0</v>
      </c>
      <c r="O279" s="10">
        <v>319890.4</v>
      </c>
      <c r="P279" s="10">
        <v>0</v>
      </c>
      <c r="Q279" s="10">
        <v>52721.18</v>
      </c>
      <c r="R279" s="10">
        <v>437084.65</v>
      </c>
      <c r="S279" s="10">
        <v>2481011.29</v>
      </c>
      <c r="T279" s="24">
        <f t="shared" si="68"/>
        <v>0.03462904435231329</v>
      </c>
      <c r="U279" s="24">
        <f t="shared" si="69"/>
        <v>0</v>
      </c>
      <c r="V279" s="24">
        <f t="shared" si="70"/>
        <v>0.21875184211676846</v>
      </c>
      <c r="W279" s="24">
        <f t="shared" si="71"/>
        <v>0.057356059028655204</v>
      </c>
      <c r="X279" s="24">
        <f t="shared" si="72"/>
        <v>0</v>
      </c>
      <c r="Y279" s="24">
        <f t="shared" si="73"/>
        <v>0</v>
      </c>
      <c r="Z279" s="24">
        <f t="shared" si="74"/>
        <v>0.011303455213216703</v>
      </c>
      <c r="AA279" s="24">
        <f t="shared" si="75"/>
        <v>0.3031166657851041</v>
      </c>
      <c r="AB279" s="24">
        <f t="shared" si="76"/>
        <v>0</v>
      </c>
      <c r="AC279" s="24">
        <f t="shared" si="77"/>
        <v>0.04813613322976857</v>
      </c>
      <c r="AD279" s="24">
        <f t="shared" si="78"/>
        <v>0.00034946636619295675</v>
      </c>
      <c r="AE279" s="24">
        <f t="shared" si="79"/>
        <v>0</v>
      </c>
      <c r="AF279" s="24">
        <f t="shared" si="80"/>
        <v>0.1289354874318206</v>
      </c>
      <c r="AG279" s="24">
        <f t="shared" si="81"/>
        <v>0</v>
      </c>
      <c r="AH279" s="24">
        <f t="shared" si="82"/>
        <v>0.021249875086219377</v>
      </c>
      <c r="AI279" s="24">
        <f t="shared" si="83"/>
        <v>0.17617197138994076</v>
      </c>
      <c r="AJ279" s="24">
        <f t="shared" si="84"/>
        <v>1</v>
      </c>
    </row>
    <row r="280" spans="1:36" ht="16.5" customHeight="1">
      <c r="A280" s="11" t="s">
        <v>86</v>
      </c>
      <c r="B280" s="12">
        <v>1999</v>
      </c>
      <c r="C280" s="10">
        <v>93616.73</v>
      </c>
      <c r="D280" s="10">
        <v>0</v>
      </c>
      <c r="E280" s="10">
        <v>498862.52</v>
      </c>
      <c r="F280" s="10">
        <v>255436.78</v>
      </c>
      <c r="G280" s="10">
        <v>0</v>
      </c>
      <c r="H280" s="10">
        <v>0</v>
      </c>
      <c r="I280" s="10">
        <v>28166</v>
      </c>
      <c r="J280" s="10">
        <v>811565.28</v>
      </c>
      <c r="K280" s="10">
        <v>0</v>
      </c>
      <c r="L280" s="10">
        <v>103813.72</v>
      </c>
      <c r="M280" s="10">
        <v>4307.86</v>
      </c>
      <c r="N280" s="10">
        <v>0</v>
      </c>
      <c r="O280" s="10">
        <v>376092.16</v>
      </c>
      <c r="P280" s="10">
        <v>0</v>
      </c>
      <c r="Q280" s="10">
        <v>57819.1</v>
      </c>
      <c r="R280" s="10">
        <v>585624.3</v>
      </c>
      <c r="S280" s="10">
        <v>2815304.45</v>
      </c>
      <c r="T280" s="24">
        <f t="shared" si="68"/>
        <v>0.03325279083049082</v>
      </c>
      <c r="U280" s="24">
        <f t="shared" si="69"/>
        <v>0</v>
      </c>
      <c r="V280" s="24">
        <f t="shared" si="70"/>
        <v>0.17719665096966689</v>
      </c>
      <c r="W280" s="24">
        <f t="shared" si="71"/>
        <v>0.0907314944215003</v>
      </c>
      <c r="X280" s="24">
        <f t="shared" si="72"/>
        <v>0</v>
      </c>
      <c r="Y280" s="24">
        <f t="shared" si="73"/>
        <v>0</v>
      </c>
      <c r="Z280" s="24">
        <f t="shared" si="74"/>
        <v>0.010004601811360045</v>
      </c>
      <c r="AA280" s="24">
        <f t="shared" si="75"/>
        <v>0.2882690999902337</v>
      </c>
      <c r="AB280" s="24">
        <f t="shared" si="76"/>
        <v>0</v>
      </c>
      <c r="AC280" s="24">
        <f t="shared" si="77"/>
        <v>0.036874775657034176</v>
      </c>
      <c r="AD280" s="24">
        <f t="shared" si="78"/>
        <v>0.0015301577774297196</v>
      </c>
      <c r="AE280" s="24">
        <f t="shared" si="79"/>
        <v>0</v>
      </c>
      <c r="AF280" s="24">
        <f t="shared" si="80"/>
        <v>0.13358845079792345</v>
      </c>
      <c r="AG280" s="24">
        <f t="shared" si="81"/>
        <v>0</v>
      </c>
      <c r="AH280" s="24">
        <f t="shared" si="82"/>
        <v>0.02053742358131107</v>
      </c>
      <c r="AI280" s="24">
        <f t="shared" si="83"/>
        <v>0.20801455416304976</v>
      </c>
      <c r="AJ280" s="24">
        <f t="shared" si="84"/>
        <v>1</v>
      </c>
    </row>
    <row r="281" spans="1:36" ht="16.5" customHeight="1">
      <c r="A281" s="8" t="s">
        <v>86</v>
      </c>
      <c r="B281" s="9">
        <v>2000</v>
      </c>
      <c r="C281" s="10">
        <v>90377.25</v>
      </c>
      <c r="D281" s="10">
        <v>0</v>
      </c>
      <c r="E281" s="10">
        <v>450245.24</v>
      </c>
      <c r="F281" s="10">
        <v>304382.48</v>
      </c>
      <c r="G281" s="10">
        <v>0</v>
      </c>
      <c r="H281" s="10">
        <v>4649.48</v>
      </c>
      <c r="I281" s="10">
        <v>29940</v>
      </c>
      <c r="J281" s="10">
        <v>892056.07</v>
      </c>
      <c r="K281" s="10">
        <v>0</v>
      </c>
      <c r="L281" s="10">
        <v>126967.08</v>
      </c>
      <c r="M281" s="10">
        <v>74483.55</v>
      </c>
      <c r="N281" s="10">
        <v>0</v>
      </c>
      <c r="O281" s="10">
        <v>445502.68</v>
      </c>
      <c r="P281" s="10">
        <v>0</v>
      </c>
      <c r="Q281" s="10">
        <v>83836.19</v>
      </c>
      <c r="R281" s="10">
        <v>742784.06</v>
      </c>
      <c r="S281" s="10">
        <v>3245224.08</v>
      </c>
      <c r="T281" s="24">
        <f t="shared" si="68"/>
        <v>0.0278493095613909</v>
      </c>
      <c r="U281" s="24">
        <f t="shared" si="69"/>
        <v>0</v>
      </c>
      <c r="V281" s="24">
        <f t="shared" si="70"/>
        <v>0.13874087856515596</v>
      </c>
      <c r="W281" s="24">
        <f t="shared" si="71"/>
        <v>0.09379397924349187</v>
      </c>
      <c r="X281" s="24">
        <f t="shared" si="72"/>
        <v>0</v>
      </c>
      <c r="Y281" s="24">
        <f t="shared" si="73"/>
        <v>0.0014327146247478848</v>
      </c>
      <c r="Z281" s="24">
        <f t="shared" si="74"/>
        <v>0.009225865229004463</v>
      </c>
      <c r="AA281" s="24">
        <f t="shared" si="75"/>
        <v>0.2748827347540204</v>
      </c>
      <c r="AB281" s="24">
        <f t="shared" si="76"/>
        <v>0</v>
      </c>
      <c r="AC281" s="24">
        <f t="shared" si="77"/>
        <v>0.03912428752839773</v>
      </c>
      <c r="AD281" s="24">
        <f t="shared" si="78"/>
        <v>0.022951743289172193</v>
      </c>
      <c r="AE281" s="24">
        <f t="shared" si="79"/>
        <v>0</v>
      </c>
      <c r="AF281" s="24">
        <f t="shared" si="80"/>
        <v>0.13727948179159327</v>
      </c>
      <c r="AG281" s="24">
        <f t="shared" si="81"/>
        <v>0</v>
      </c>
      <c r="AH281" s="24">
        <f t="shared" si="82"/>
        <v>0.025833713769312348</v>
      </c>
      <c r="AI281" s="24">
        <f t="shared" si="83"/>
        <v>0.22888529164371293</v>
      </c>
      <c r="AJ281" s="24">
        <f t="shared" si="84"/>
        <v>0.9999999999999998</v>
      </c>
    </row>
    <row r="282" spans="1:36" ht="16.5" customHeight="1">
      <c r="A282" s="8" t="s">
        <v>86</v>
      </c>
      <c r="B282" s="9">
        <v>2001</v>
      </c>
      <c r="C282" s="10">
        <v>133465.68</v>
      </c>
      <c r="D282" s="10">
        <v>0</v>
      </c>
      <c r="E282" s="10">
        <v>470726.99</v>
      </c>
      <c r="F282" s="10">
        <v>241803.25</v>
      </c>
      <c r="G282" s="10">
        <v>0</v>
      </c>
      <c r="H282" s="10">
        <v>7032.85</v>
      </c>
      <c r="I282" s="10">
        <v>32499</v>
      </c>
      <c r="J282" s="10">
        <v>1137515.31</v>
      </c>
      <c r="K282" s="10">
        <v>0</v>
      </c>
      <c r="L282" s="10">
        <v>124764.26</v>
      </c>
      <c r="M282" s="10">
        <v>79533.78</v>
      </c>
      <c r="N282" s="10">
        <v>0</v>
      </c>
      <c r="O282" s="10">
        <v>401016.66</v>
      </c>
      <c r="P282" s="10">
        <v>0</v>
      </c>
      <c r="Q282" s="10">
        <v>70259.68</v>
      </c>
      <c r="R282" s="10">
        <v>1129726.98</v>
      </c>
      <c r="S282" s="10">
        <v>3828344.44</v>
      </c>
      <c r="T282" s="24">
        <f t="shared" si="68"/>
        <v>0.034862505736291585</v>
      </c>
      <c r="U282" s="24">
        <f t="shared" si="69"/>
        <v>0</v>
      </c>
      <c r="V282" s="24">
        <f t="shared" si="70"/>
        <v>0.12295836944076015</v>
      </c>
      <c r="W282" s="24">
        <f t="shared" si="71"/>
        <v>0.06316131001002616</v>
      </c>
      <c r="X282" s="24">
        <f t="shared" si="72"/>
        <v>0</v>
      </c>
      <c r="Y282" s="24">
        <f t="shared" si="73"/>
        <v>0.0018370473478086524</v>
      </c>
      <c r="Z282" s="24">
        <f t="shared" si="74"/>
        <v>0.008489048075308502</v>
      </c>
      <c r="AA282" s="24">
        <f t="shared" si="75"/>
        <v>0.29712982408657046</v>
      </c>
      <c r="AB282" s="24">
        <f t="shared" si="76"/>
        <v>0</v>
      </c>
      <c r="AC282" s="24">
        <f t="shared" si="77"/>
        <v>0.03258961202560969</v>
      </c>
      <c r="AD282" s="24">
        <f t="shared" si="78"/>
        <v>0.020774980215730016</v>
      </c>
      <c r="AE282" s="24">
        <f t="shared" si="79"/>
        <v>0</v>
      </c>
      <c r="AF282" s="24">
        <f t="shared" si="80"/>
        <v>0.10474936784946132</v>
      </c>
      <c r="AG282" s="24">
        <f t="shared" si="81"/>
        <v>0</v>
      </c>
      <c r="AH282" s="24">
        <f t="shared" si="82"/>
        <v>0.018352497039164008</v>
      </c>
      <c r="AI282" s="24">
        <f t="shared" si="83"/>
        <v>0.2950954381732695</v>
      </c>
      <c r="AJ282" s="24">
        <f t="shared" si="84"/>
        <v>1</v>
      </c>
    </row>
    <row r="283" spans="1:36" ht="16.5" customHeight="1">
      <c r="A283" s="3" t="s">
        <v>87</v>
      </c>
      <c r="B283" s="4">
        <v>1998</v>
      </c>
      <c r="C283" s="5">
        <v>115685.24</v>
      </c>
      <c r="D283" s="5">
        <v>0</v>
      </c>
      <c r="E283" s="5">
        <v>816486.35</v>
      </c>
      <c r="F283" s="5">
        <v>336950.97</v>
      </c>
      <c r="G283" s="5">
        <v>0</v>
      </c>
      <c r="H283" s="5">
        <v>0</v>
      </c>
      <c r="I283" s="5">
        <v>0</v>
      </c>
      <c r="J283" s="5">
        <v>1234131.56</v>
      </c>
      <c r="K283" s="5">
        <v>0</v>
      </c>
      <c r="L283" s="5">
        <v>321633.14</v>
      </c>
      <c r="M283" s="5">
        <v>12931.79</v>
      </c>
      <c r="N283" s="5">
        <v>0</v>
      </c>
      <c r="O283" s="5">
        <v>380000</v>
      </c>
      <c r="P283" s="5">
        <v>0</v>
      </c>
      <c r="Q283" s="5">
        <v>118904.71</v>
      </c>
      <c r="R283" s="5">
        <v>686209.97</v>
      </c>
      <c r="S283" s="5">
        <v>4022933.73</v>
      </c>
      <c r="T283" s="24">
        <f t="shared" si="68"/>
        <v>0.028756436910035803</v>
      </c>
      <c r="U283" s="24">
        <f t="shared" si="69"/>
        <v>0</v>
      </c>
      <c r="V283" s="24">
        <f t="shared" si="70"/>
        <v>0.20295794184012073</v>
      </c>
      <c r="W283" s="24">
        <f t="shared" si="71"/>
        <v>0.08375752438755683</v>
      </c>
      <c r="X283" s="24">
        <f t="shared" si="72"/>
        <v>0</v>
      </c>
      <c r="Y283" s="24">
        <f t="shared" si="73"/>
        <v>0</v>
      </c>
      <c r="Z283" s="24">
        <f t="shared" si="74"/>
        <v>0</v>
      </c>
      <c r="AA283" s="24">
        <f t="shared" si="75"/>
        <v>0.3067740218529526</v>
      </c>
      <c r="AB283" s="24">
        <f t="shared" si="76"/>
        <v>0</v>
      </c>
      <c r="AC283" s="24">
        <f t="shared" si="77"/>
        <v>0.07994989765839369</v>
      </c>
      <c r="AD283" s="24">
        <f t="shared" si="78"/>
        <v>0.0032145172821427515</v>
      </c>
      <c r="AE283" s="24">
        <f t="shared" si="79"/>
        <v>0</v>
      </c>
      <c r="AF283" s="24">
        <f t="shared" si="80"/>
        <v>0.09445842897342482</v>
      </c>
      <c r="AG283" s="24">
        <f t="shared" si="81"/>
        <v>0</v>
      </c>
      <c r="AH283" s="24">
        <f t="shared" si="82"/>
        <v>0.029556716063528096</v>
      </c>
      <c r="AI283" s="24">
        <f t="shared" si="83"/>
        <v>0.17057451503184468</v>
      </c>
      <c r="AJ283" s="24">
        <f t="shared" si="84"/>
        <v>1</v>
      </c>
    </row>
    <row r="284" spans="1:36" ht="16.5" customHeight="1">
      <c r="A284" s="6" t="s">
        <v>87</v>
      </c>
      <c r="B284" s="7">
        <v>1999</v>
      </c>
      <c r="C284" s="5">
        <v>156076.85</v>
      </c>
      <c r="D284" s="5">
        <v>0</v>
      </c>
      <c r="E284" s="5">
        <v>757193.42</v>
      </c>
      <c r="F284" s="5">
        <v>313097.5</v>
      </c>
      <c r="G284" s="5">
        <v>0</v>
      </c>
      <c r="H284" s="5">
        <v>15932.58</v>
      </c>
      <c r="I284" s="5">
        <v>0</v>
      </c>
      <c r="J284" s="5">
        <v>1518322.74</v>
      </c>
      <c r="K284" s="5">
        <v>0</v>
      </c>
      <c r="L284" s="5">
        <v>474110.13</v>
      </c>
      <c r="M284" s="5">
        <v>34570.39</v>
      </c>
      <c r="N284" s="5">
        <v>0</v>
      </c>
      <c r="O284" s="5">
        <v>465000</v>
      </c>
      <c r="P284" s="5">
        <v>0</v>
      </c>
      <c r="Q284" s="5">
        <v>132908</v>
      </c>
      <c r="R284" s="5">
        <v>739432.04</v>
      </c>
      <c r="S284" s="5">
        <v>4606643.65</v>
      </c>
      <c r="T284" s="24">
        <f t="shared" si="68"/>
        <v>0.03388081689366183</v>
      </c>
      <c r="U284" s="24">
        <f t="shared" si="69"/>
        <v>0</v>
      </c>
      <c r="V284" s="24">
        <f t="shared" si="70"/>
        <v>0.16436987045872323</v>
      </c>
      <c r="W284" s="24">
        <f t="shared" si="71"/>
        <v>0.06796651180084225</v>
      </c>
      <c r="X284" s="24">
        <f t="shared" si="72"/>
        <v>0</v>
      </c>
      <c r="Y284" s="24">
        <f t="shared" si="73"/>
        <v>0.0034586091763360075</v>
      </c>
      <c r="Z284" s="24">
        <f t="shared" si="74"/>
        <v>0</v>
      </c>
      <c r="AA284" s="24">
        <f t="shared" si="75"/>
        <v>0.32959413737157633</v>
      </c>
      <c r="AB284" s="24">
        <f t="shared" si="76"/>
        <v>0</v>
      </c>
      <c r="AC284" s="24">
        <f t="shared" si="77"/>
        <v>0.10291877688433747</v>
      </c>
      <c r="AD284" s="24">
        <f t="shared" si="78"/>
        <v>0.00750446368908956</v>
      </c>
      <c r="AE284" s="24">
        <f t="shared" si="79"/>
        <v>0</v>
      </c>
      <c r="AF284" s="24">
        <f t="shared" si="80"/>
        <v>0.10094117004253193</v>
      </c>
      <c r="AG284" s="24">
        <f t="shared" si="81"/>
        <v>0</v>
      </c>
      <c r="AH284" s="24">
        <f t="shared" si="82"/>
        <v>0.028851374253791043</v>
      </c>
      <c r="AI284" s="24">
        <f t="shared" si="83"/>
        <v>0.16051426942911026</v>
      </c>
      <c r="AJ284" s="24">
        <f t="shared" si="84"/>
        <v>0.9999999999999999</v>
      </c>
    </row>
    <row r="285" spans="1:36" ht="16.5" customHeight="1">
      <c r="A285" s="3" t="s">
        <v>87</v>
      </c>
      <c r="B285" s="4">
        <v>2000</v>
      </c>
      <c r="C285" s="5">
        <v>139813.65</v>
      </c>
      <c r="D285" s="5">
        <v>0</v>
      </c>
      <c r="E285" s="5">
        <v>942298.4</v>
      </c>
      <c r="F285" s="5">
        <v>405612.98</v>
      </c>
      <c r="G285" s="5">
        <v>0</v>
      </c>
      <c r="H285" s="5">
        <v>29709.15</v>
      </c>
      <c r="I285" s="5">
        <v>0</v>
      </c>
      <c r="J285" s="5">
        <v>1776765.41</v>
      </c>
      <c r="K285" s="5">
        <v>0</v>
      </c>
      <c r="L285" s="5">
        <v>659872.32</v>
      </c>
      <c r="M285" s="5">
        <v>170655.74</v>
      </c>
      <c r="N285" s="5">
        <v>0</v>
      </c>
      <c r="O285" s="5">
        <v>582700</v>
      </c>
      <c r="P285" s="5">
        <v>0</v>
      </c>
      <c r="Q285" s="5">
        <v>159625</v>
      </c>
      <c r="R285" s="5">
        <v>687326.43</v>
      </c>
      <c r="S285" s="5">
        <v>5554379.079999999</v>
      </c>
      <c r="T285" s="24">
        <f t="shared" si="68"/>
        <v>0.02517178751868697</v>
      </c>
      <c r="U285" s="24">
        <f t="shared" si="69"/>
        <v>0</v>
      </c>
      <c r="V285" s="24">
        <f t="shared" si="70"/>
        <v>0.16964963795737187</v>
      </c>
      <c r="W285" s="24">
        <f t="shared" si="71"/>
        <v>0.07302580075251185</v>
      </c>
      <c r="X285" s="24">
        <f t="shared" si="72"/>
        <v>0</v>
      </c>
      <c r="Y285" s="24">
        <f t="shared" si="73"/>
        <v>0.005348779687539801</v>
      </c>
      <c r="Z285" s="24">
        <f t="shared" si="74"/>
        <v>0</v>
      </c>
      <c r="AA285" s="24">
        <f t="shared" si="75"/>
        <v>0.3198855145479196</v>
      </c>
      <c r="AB285" s="24">
        <f t="shared" si="76"/>
        <v>0</v>
      </c>
      <c r="AC285" s="24">
        <f t="shared" si="77"/>
        <v>0.11880217581404258</v>
      </c>
      <c r="AD285" s="24">
        <f t="shared" si="78"/>
        <v>0.03072453960056324</v>
      </c>
      <c r="AE285" s="24">
        <f t="shared" si="79"/>
        <v>0</v>
      </c>
      <c r="AF285" s="24">
        <f t="shared" si="80"/>
        <v>0.10490821595129587</v>
      </c>
      <c r="AG285" s="24">
        <f t="shared" si="81"/>
        <v>0</v>
      </c>
      <c r="AH285" s="24">
        <f t="shared" si="82"/>
        <v>0.028738585843874384</v>
      </c>
      <c r="AI285" s="24">
        <f t="shared" si="83"/>
        <v>0.12374496232619402</v>
      </c>
      <c r="AJ285" s="24">
        <f t="shared" si="84"/>
        <v>1</v>
      </c>
    </row>
    <row r="286" spans="1:36" ht="16.5" customHeight="1">
      <c r="A286" s="3" t="s">
        <v>87</v>
      </c>
      <c r="B286" s="4">
        <v>2001</v>
      </c>
      <c r="C286" s="5">
        <v>206467.41</v>
      </c>
      <c r="D286" s="5">
        <v>0</v>
      </c>
      <c r="E286" s="5">
        <v>789512.01</v>
      </c>
      <c r="F286" s="5">
        <v>375847.46</v>
      </c>
      <c r="G286" s="5">
        <v>0</v>
      </c>
      <c r="H286" s="5">
        <v>16084.78</v>
      </c>
      <c r="I286" s="5">
        <v>0</v>
      </c>
      <c r="J286" s="5">
        <v>2023469.71</v>
      </c>
      <c r="K286" s="5">
        <v>0</v>
      </c>
      <c r="L286" s="5">
        <v>584442.29</v>
      </c>
      <c r="M286" s="5">
        <v>20433.2</v>
      </c>
      <c r="N286" s="5">
        <v>0</v>
      </c>
      <c r="O286" s="5">
        <v>672000</v>
      </c>
      <c r="P286" s="5">
        <v>0</v>
      </c>
      <c r="Q286" s="5">
        <v>171700</v>
      </c>
      <c r="R286" s="5">
        <v>692433.43</v>
      </c>
      <c r="S286" s="5">
        <v>5552390.289999999</v>
      </c>
      <c r="T286" s="24">
        <f t="shared" si="68"/>
        <v>0.03718532005429324</v>
      </c>
      <c r="U286" s="24">
        <f t="shared" si="69"/>
        <v>0</v>
      </c>
      <c r="V286" s="24">
        <f t="shared" si="70"/>
        <v>0.1421931760492291</v>
      </c>
      <c r="W286" s="24">
        <f t="shared" si="71"/>
        <v>0.06769110966080882</v>
      </c>
      <c r="X286" s="24">
        <f t="shared" si="72"/>
        <v>0</v>
      </c>
      <c r="Y286" s="24">
        <f t="shared" si="73"/>
        <v>0.002896910908616981</v>
      </c>
      <c r="Z286" s="24">
        <f t="shared" si="74"/>
        <v>0</v>
      </c>
      <c r="AA286" s="24">
        <f t="shared" si="75"/>
        <v>0.36443218223407714</v>
      </c>
      <c r="AB286" s="24">
        <f t="shared" si="76"/>
        <v>0</v>
      </c>
      <c r="AC286" s="24">
        <f t="shared" si="77"/>
        <v>0.10525958361619427</v>
      </c>
      <c r="AD286" s="24">
        <f t="shared" si="78"/>
        <v>0.0036800727133322617</v>
      </c>
      <c r="AE286" s="24">
        <f t="shared" si="79"/>
        <v>0</v>
      </c>
      <c r="AF286" s="24">
        <f t="shared" si="80"/>
        <v>0.12102895598140673</v>
      </c>
      <c r="AG286" s="24">
        <f t="shared" si="81"/>
        <v>0</v>
      </c>
      <c r="AH286" s="24">
        <f t="shared" si="82"/>
        <v>0.030923618663701687</v>
      </c>
      <c r="AI286" s="24">
        <f t="shared" si="83"/>
        <v>0.12470907011834</v>
      </c>
      <c r="AJ286" s="24">
        <f t="shared" si="84"/>
        <v>1.0000000000000002</v>
      </c>
    </row>
    <row r="287" spans="1:36" ht="16.5" customHeight="1">
      <c r="A287" s="8" t="s">
        <v>88</v>
      </c>
      <c r="B287" s="9">
        <v>1998</v>
      </c>
      <c r="C287" s="10">
        <v>90698.28</v>
      </c>
      <c r="D287" s="10">
        <v>0</v>
      </c>
      <c r="E287" s="10">
        <v>651642.06</v>
      </c>
      <c r="F287" s="10">
        <v>0</v>
      </c>
      <c r="G287" s="10">
        <v>0</v>
      </c>
      <c r="H287" s="10">
        <v>0</v>
      </c>
      <c r="I287" s="10">
        <v>0</v>
      </c>
      <c r="J287" s="10">
        <v>553125.49</v>
      </c>
      <c r="K287" s="10">
        <v>0</v>
      </c>
      <c r="L287" s="10">
        <v>9827.12</v>
      </c>
      <c r="M287" s="10">
        <v>0</v>
      </c>
      <c r="N287" s="10">
        <v>0</v>
      </c>
      <c r="O287" s="10">
        <v>194936.48</v>
      </c>
      <c r="P287" s="10">
        <v>0</v>
      </c>
      <c r="Q287" s="10">
        <v>25763.15</v>
      </c>
      <c r="R287" s="10">
        <v>145260.48</v>
      </c>
      <c r="S287" s="10">
        <v>1671253.06</v>
      </c>
      <c r="T287" s="24">
        <f t="shared" si="68"/>
        <v>0.05426962688702571</v>
      </c>
      <c r="U287" s="24">
        <f t="shared" si="69"/>
        <v>0</v>
      </c>
      <c r="V287" s="24">
        <f t="shared" si="70"/>
        <v>0.38991226140223195</v>
      </c>
      <c r="W287" s="24">
        <f t="shared" si="71"/>
        <v>0</v>
      </c>
      <c r="X287" s="24">
        <f t="shared" si="72"/>
        <v>0</v>
      </c>
      <c r="Y287" s="24">
        <f t="shared" si="73"/>
        <v>0</v>
      </c>
      <c r="Z287" s="24">
        <f t="shared" si="74"/>
        <v>0</v>
      </c>
      <c r="AA287" s="24">
        <f t="shared" si="75"/>
        <v>0.33096453388094316</v>
      </c>
      <c r="AB287" s="24">
        <f t="shared" si="76"/>
        <v>0</v>
      </c>
      <c r="AC287" s="24">
        <f t="shared" si="77"/>
        <v>0.005880090954029428</v>
      </c>
      <c r="AD287" s="24">
        <f t="shared" si="78"/>
        <v>0</v>
      </c>
      <c r="AE287" s="24">
        <f t="shared" si="79"/>
        <v>0</v>
      </c>
      <c r="AF287" s="24">
        <f t="shared" si="80"/>
        <v>0.11664091134109876</v>
      </c>
      <c r="AG287" s="24">
        <f t="shared" si="81"/>
        <v>0</v>
      </c>
      <c r="AH287" s="24">
        <f t="shared" si="82"/>
        <v>0.015415469157016831</v>
      </c>
      <c r="AI287" s="24">
        <f t="shared" si="83"/>
        <v>0.08691710637765415</v>
      </c>
      <c r="AJ287" s="24">
        <f t="shared" si="84"/>
        <v>1</v>
      </c>
    </row>
    <row r="288" spans="1:36" ht="16.5" customHeight="1">
      <c r="A288" s="11" t="s">
        <v>88</v>
      </c>
      <c r="B288" s="12">
        <v>1999</v>
      </c>
      <c r="C288" s="10">
        <v>104248.57</v>
      </c>
      <c r="D288" s="10">
        <v>0</v>
      </c>
      <c r="E288" s="10">
        <v>709202.63</v>
      </c>
      <c r="F288" s="10">
        <v>170644.66</v>
      </c>
      <c r="G288" s="10">
        <v>8856.8</v>
      </c>
      <c r="H288" s="10">
        <v>0</v>
      </c>
      <c r="I288" s="10">
        <v>0</v>
      </c>
      <c r="J288" s="10">
        <v>544586.07</v>
      </c>
      <c r="K288" s="10">
        <v>4201.99</v>
      </c>
      <c r="L288" s="10">
        <v>12235.67</v>
      </c>
      <c r="M288" s="10">
        <v>0</v>
      </c>
      <c r="N288" s="10">
        <v>0</v>
      </c>
      <c r="O288" s="10">
        <v>214568.39</v>
      </c>
      <c r="P288" s="10">
        <v>0</v>
      </c>
      <c r="Q288" s="10">
        <v>25535.6</v>
      </c>
      <c r="R288" s="10">
        <v>116380.33</v>
      </c>
      <c r="S288" s="10">
        <v>1910460.71</v>
      </c>
      <c r="T288" s="24">
        <f t="shared" si="68"/>
        <v>0.05456724100858374</v>
      </c>
      <c r="U288" s="24">
        <f t="shared" si="69"/>
        <v>0</v>
      </c>
      <c r="V288" s="24">
        <f t="shared" si="70"/>
        <v>0.37122073554708174</v>
      </c>
      <c r="W288" s="24">
        <f t="shared" si="71"/>
        <v>0.0893212088093662</v>
      </c>
      <c r="X288" s="24">
        <f t="shared" si="72"/>
        <v>0.004635949828039122</v>
      </c>
      <c r="Y288" s="24">
        <f t="shared" si="73"/>
        <v>0</v>
      </c>
      <c r="Z288" s="24">
        <f t="shared" si="74"/>
        <v>0</v>
      </c>
      <c r="AA288" s="24">
        <f t="shared" si="75"/>
        <v>0.28505483894510447</v>
      </c>
      <c r="AB288" s="24">
        <f t="shared" si="76"/>
        <v>0.002199464232896996</v>
      </c>
      <c r="AC288" s="24">
        <f t="shared" si="77"/>
        <v>0.00640456510618321</v>
      </c>
      <c r="AD288" s="24">
        <f t="shared" si="78"/>
        <v>0</v>
      </c>
      <c r="AE288" s="24">
        <f t="shared" si="79"/>
        <v>0</v>
      </c>
      <c r="AF288" s="24">
        <f t="shared" si="80"/>
        <v>0.11231238039959483</v>
      </c>
      <c r="AG288" s="24">
        <f t="shared" si="81"/>
        <v>0</v>
      </c>
      <c r="AH288" s="24">
        <f t="shared" si="82"/>
        <v>0.013366200030358122</v>
      </c>
      <c r="AI288" s="24">
        <f t="shared" si="83"/>
        <v>0.06091741609279157</v>
      </c>
      <c r="AJ288" s="24">
        <f t="shared" si="84"/>
        <v>1</v>
      </c>
    </row>
    <row r="289" spans="1:36" ht="16.5" customHeight="1">
      <c r="A289" s="8" t="s">
        <v>88</v>
      </c>
      <c r="B289" s="9">
        <v>2000</v>
      </c>
      <c r="C289" s="10">
        <v>106883.55</v>
      </c>
      <c r="D289" s="10">
        <v>0</v>
      </c>
      <c r="E289" s="10">
        <v>718144.1</v>
      </c>
      <c r="F289" s="10">
        <v>102576.1</v>
      </c>
      <c r="G289" s="10">
        <v>750</v>
      </c>
      <c r="H289" s="10">
        <v>0</v>
      </c>
      <c r="I289" s="10">
        <v>0</v>
      </c>
      <c r="J289" s="10">
        <v>646325.49</v>
      </c>
      <c r="K289" s="10">
        <v>2995.36</v>
      </c>
      <c r="L289" s="10">
        <v>76184.39</v>
      </c>
      <c r="M289" s="10">
        <v>0</v>
      </c>
      <c r="N289" s="10">
        <v>0</v>
      </c>
      <c r="O289" s="10">
        <v>307312</v>
      </c>
      <c r="P289" s="10">
        <v>0</v>
      </c>
      <c r="Q289" s="10">
        <v>176502.71</v>
      </c>
      <c r="R289" s="10">
        <v>146614.84</v>
      </c>
      <c r="S289" s="10">
        <v>2284288.54</v>
      </c>
      <c r="T289" s="24">
        <f t="shared" si="68"/>
        <v>0.04679073949213088</v>
      </c>
      <c r="U289" s="24">
        <f t="shared" si="69"/>
        <v>0</v>
      </c>
      <c r="V289" s="24">
        <f t="shared" si="70"/>
        <v>0.31438414518334007</v>
      </c>
      <c r="W289" s="24">
        <f t="shared" si="71"/>
        <v>0.04490505389481138</v>
      </c>
      <c r="X289" s="24">
        <f t="shared" si="72"/>
        <v>0.0003283298002274266</v>
      </c>
      <c r="Y289" s="24">
        <f t="shared" si="73"/>
        <v>0</v>
      </c>
      <c r="Z289" s="24">
        <f t="shared" si="74"/>
        <v>0</v>
      </c>
      <c r="AA289" s="24">
        <f t="shared" si="75"/>
        <v>0.2829438920181248</v>
      </c>
      <c r="AB289" s="24">
        <f t="shared" si="76"/>
        <v>0.001311287933878966</v>
      </c>
      <c r="AC289" s="24">
        <f t="shared" si="77"/>
        <v>0.03335147406553114</v>
      </c>
      <c r="AD289" s="24">
        <f t="shared" si="78"/>
        <v>0</v>
      </c>
      <c r="AE289" s="24">
        <f t="shared" si="79"/>
        <v>0</v>
      </c>
      <c r="AF289" s="24">
        <f t="shared" si="80"/>
        <v>0.13453291675665457</v>
      </c>
      <c r="AG289" s="24">
        <f t="shared" si="81"/>
        <v>0</v>
      </c>
      <c r="AH289" s="24">
        <f t="shared" si="82"/>
        <v>0.0772681326851992</v>
      </c>
      <c r="AI289" s="24">
        <f t="shared" si="83"/>
        <v>0.06418402817010148</v>
      </c>
      <c r="AJ289" s="24">
        <f t="shared" si="84"/>
        <v>0.9999999999999999</v>
      </c>
    </row>
    <row r="290" spans="1:36" ht="16.5" customHeight="1">
      <c r="A290" s="8" t="s">
        <v>88</v>
      </c>
      <c r="B290" s="9">
        <v>2001</v>
      </c>
      <c r="C290" s="10">
        <v>109352.7</v>
      </c>
      <c r="D290" s="10">
        <v>0</v>
      </c>
      <c r="E290" s="10">
        <v>822304.15</v>
      </c>
      <c r="F290" s="10">
        <v>0</v>
      </c>
      <c r="G290" s="10">
        <v>0</v>
      </c>
      <c r="H290" s="10">
        <v>0</v>
      </c>
      <c r="I290" s="10">
        <v>0</v>
      </c>
      <c r="J290" s="10">
        <v>753086.13</v>
      </c>
      <c r="K290" s="10">
        <v>0</v>
      </c>
      <c r="L290" s="10">
        <v>20928.99</v>
      </c>
      <c r="M290" s="10">
        <v>2268.5</v>
      </c>
      <c r="N290" s="10">
        <v>0</v>
      </c>
      <c r="O290" s="10">
        <v>266052.57</v>
      </c>
      <c r="P290" s="10">
        <v>0</v>
      </c>
      <c r="Q290" s="10">
        <v>100340.81</v>
      </c>
      <c r="R290" s="10">
        <v>240174.64</v>
      </c>
      <c r="S290" s="10">
        <v>2314508.49</v>
      </c>
      <c r="T290" s="24">
        <f t="shared" si="68"/>
        <v>0.04724661865465872</v>
      </c>
      <c r="U290" s="24">
        <f t="shared" si="69"/>
        <v>0</v>
      </c>
      <c r="V290" s="24">
        <f t="shared" si="70"/>
        <v>0.355282408145325</v>
      </c>
      <c r="W290" s="24">
        <f t="shared" si="71"/>
        <v>0</v>
      </c>
      <c r="X290" s="24">
        <f t="shared" si="72"/>
        <v>0</v>
      </c>
      <c r="Y290" s="24">
        <f t="shared" si="73"/>
        <v>0</v>
      </c>
      <c r="Z290" s="24">
        <f t="shared" si="74"/>
        <v>0</v>
      </c>
      <c r="AA290" s="24">
        <f t="shared" si="75"/>
        <v>0.3253762659561469</v>
      </c>
      <c r="AB290" s="24">
        <f t="shared" si="76"/>
        <v>0</v>
      </c>
      <c r="AC290" s="24">
        <f t="shared" si="77"/>
        <v>0.00904252029768964</v>
      </c>
      <c r="AD290" s="24">
        <f t="shared" si="78"/>
        <v>0.0009801217017786786</v>
      </c>
      <c r="AE290" s="24">
        <f t="shared" si="79"/>
        <v>0</v>
      </c>
      <c r="AF290" s="24">
        <f t="shared" si="80"/>
        <v>0.11494992182983955</v>
      </c>
      <c r="AG290" s="24">
        <f t="shared" si="81"/>
        <v>0</v>
      </c>
      <c r="AH290" s="24">
        <f t="shared" si="82"/>
        <v>0.04335296691869123</v>
      </c>
      <c r="AI290" s="24">
        <f t="shared" si="83"/>
        <v>0.10376917649587018</v>
      </c>
      <c r="AJ290" s="24">
        <f t="shared" si="84"/>
        <v>0.9999999999999998</v>
      </c>
    </row>
    <row r="291" spans="1:36" ht="16.5" customHeight="1">
      <c r="A291" s="3" t="s">
        <v>89</v>
      </c>
      <c r="B291" s="4">
        <v>1998</v>
      </c>
      <c r="C291" s="5">
        <v>624873.24</v>
      </c>
      <c r="D291" s="5">
        <v>130008.34</v>
      </c>
      <c r="E291" s="5">
        <v>3103891.56</v>
      </c>
      <c r="F291" s="5">
        <v>308100.16</v>
      </c>
      <c r="G291" s="5">
        <v>0</v>
      </c>
      <c r="H291" s="5">
        <v>5712.73</v>
      </c>
      <c r="I291" s="5">
        <v>20518</v>
      </c>
      <c r="J291" s="5">
        <v>2337103.77</v>
      </c>
      <c r="K291" s="5">
        <v>0</v>
      </c>
      <c r="L291" s="5">
        <v>274943.53</v>
      </c>
      <c r="M291" s="5">
        <v>0</v>
      </c>
      <c r="N291" s="5">
        <v>0</v>
      </c>
      <c r="O291" s="5">
        <v>645692.4</v>
      </c>
      <c r="P291" s="5">
        <v>0</v>
      </c>
      <c r="Q291" s="5">
        <v>100033.11</v>
      </c>
      <c r="R291" s="5">
        <v>35110.13</v>
      </c>
      <c r="S291" s="5">
        <v>7585986.970000001</v>
      </c>
      <c r="T291" s="24">
        <f t="shared" si="68"/>
        <v>0.08237204235535352</v>
      </c>
      <c r="U291" s="24">
        <f t="shared" si="69"/>
        <v>0.0171379598349086</v>
      </c>
      <c r="V291" s="24">
        <f t="shared" si="70"/>
        <v>0.4091612037134833</v>
      </c>
      <c r="W291" s="24">
        <f t="shared" si="71"/>
        <v>0.04061438033289951</v>
      </c>
      <c r="X291" s="24">
        <f t="shared" si="72"/>
        <v>0</v>
      </c>
      <c r="Y291" s="24">
        <f t="shared" si="73"/>
        <v>0.0007530635133690454</v>
      </c>
      <c r="Z291" s="24">
        <f t="shared" si="74"/>
        <v>0.0027047238653509047</v>
      </c>
      <c r="AA291" s="24">
        <f t="shared" si="75"/>
        <v>0.30808170106835814</v>
      </c>
      <c r="AB291" s="24">
        <f t="shared" si="76"/>
        <v>0</v>
      </c>
      <c r="AC291" s="24">
        <f t="shared" si="77"/>
        <v>0.03624360694097</v>
      </c>
      <c r="AD291" s="24">
        <f t="shared" si="78"/>
        <v>0</v>
      </c>
      <c r="AE291" s="24">
        <f t="shared" si="79"/>
        <v>0</v>
      </c>
      <c r="AF291" s="24">
        <f t="shared" si="80"/>
        <v>0.08511646573524236</v>
      </c>
      <c r="AG291" s="24">
        <f t="shared" si="81"/>
        <v>0</v>
      </c>
      <c r="AH291" s="24">
        <f t="shared" si="82"/>
        <v>0.013186564964532228</v>
      </c>
      <c r="AI291" s="24">
        <f t="shared" si="83"/>
        <v>0.00462828767553235</v>
      </c>
      <c r="AJ291" s="24">
        <f t="shared" si="84"/>
        <v>0.9999999999999998</v>
      </c>
    </row>
    <row r="292" spans="1:36" ht="16.5" customHeight="1">
      <c r="A292" s="6" t="s">
        <v>89</v>
      </c>
      <c r="B292" s="7">
        <v>1999</v>
      </c>
      <c r="C292" s="5">
        <v>570887.1</v>
      </c>
      <c r="D292" s="5">
        <v>138092.05</v>
      </c>
      <c r="E292" s="5">
        <v>3297967.04</v>
      </c>
      <c r="F292" s="5">
        <v>321074.29</v>
      </c>
      <c r="G292" s="5">
        <v>0</v>
      </c>
      <c r="H292" s="5">
        <v>5218.3</v>
      </c>
      <c r="I292" s="5">
        <v>20587</v>
      </c>
      <c r="J292" s="5">
        <v>2248564.01</v>
      </c>
      <c r="K292" s="5">
        <v>0</v>
      </c>
      <c r="L292" s="5">
        <v>187853.29</v>
      </c>
      <c r="M292" s="5">
        <v>3160</v>
      </c>
      <c r="N292" s="5">
        <v>0</v>
      </c>
      <c r="O292" s="5">
        <v>642873.53</v>
      </c>
      <c r="P292" s="5">
        <v>0</v>
      </c>
      <c r="Q292" s="5">
        <v>179547.18</v>
      </c>
      <c r="R292" s="5">
        <v>205527.21</v>
      </c>
      <c r="S292" s="5">
        <v>7821350.999999999</v>
      </c>
      <c r="T292" s="24">
        <f t="shared" si="68"/>
        <v>0.07299085541615509</v>
      </c>
      <c r="U292" s="24">
        <f t="shared" si="69"/>
        <v>0.017655779672846802</v>
      </c>
      <c r="V292" s="24">
        <f t="shared" si="70"/>
        <v>0.4216620683562214</v>
      </c>
      <c r="W292" s="24">
        <f t="shared" si="71"/>
        <v>0.04105100129120916</v>
      </c>
      <c r="X292" s="24">
        <f t="shared" si="72"/>
        <v>0</v>
      </c>
      <c r="Y292" s="24">
        <f t="shared" si="73"/>
        <v>0.0006671865257038076</v>
      </c>
      <c r="Z292" s="24">
        <f t="shared" si="74"/>
        <v>0.002632153959079448</v>
      </c>
      <c r="AA292" s="24">
        <f t="shared" si="75"/>
        <v>0.2874904872572526</v>
      </c>
      <c r="AB292" s="24">
        <f t="shared" si="76"/>
        <v>0</v>
      </c>
      <c r="AC292" s="24">
        <f t="shared" si="77"/>
        <v>0.02401801044346431</v>
      </c>
      <c r="AD292" s="24">
        <f t="shared" si="78"/>
        <v>0.00040402227185559124</v>
      </c>
      <c r="AE292" s="24">
        <f t="shared" si="79"/>
        <v>0</v>
      </c>
      <c r="AF292" s="24">
        <f t="shared" si="80"/>
        <v>0.08219469117291886</v>
      </c>
      <c r="AG292" s="24">
        <f t="shared" si="81"/>
        <v>0</v>
      </c>
      <c r="AH292" s="24">
        <f t="shared" si="82"/>
        <v>0.02295603150913442</v>
      </c>
      <c r="AI292" s="24">
        <f t="shared" si="83"/>
        <v>0.026277712124158602</v>
      </c>
      <c r="AJ292" s="24">
        <f t="shared" si="84"/>
        <v>1.0000000000000002</v>
      </c>
    </row>
    <row r="293" spans="1:36" ht="16.5" customHeight="1">
      <c r="A293" s="3" t="s">
        <v>89</v>
      </c>
      <c r="B293" s="4">
        <v>2000</v>
      </c>
      <c r="C293" s="5">
        <v>599353.28</v>
      </c>
      <c r="D293" s="5">
        <v>143702.24</v>
      </c>
      <c r="E293" s="5">
        <v>3252006.97</v>
      </c>
      <c r="F293" s="5">
        <v>413877.97</v>
      </c>
      <c r="G293" s="5">
        <v>0</v>
      </c>
      <c r="H293" s="5">
        <v>8007.09</v>
      </c>
      <c r="I293" s="5">
        <v>23353</v>
      </c>
      <c r="J293" s="5">
        <v>2295233.95</v>
      </c>
      <c r="K293" s="5">
        <v>0</v>
      </c>
      <c r="L293" s="5">
        <v>108972.53</v>
      </c>
      <c r="M293" s="5">
        <v>0</v>
      </c>
      <c r="N293" s="5">
        <v>0</v>
      </c>
      <c r="O293" s="5">
        <v>998023.77</v>
      </c>
      <c r="P293" s="5">
        <v>0</v>
      </c>
      <c r="Q293" s="5">
        <v>520487.16</v>
      </c>
      <c r="R293" s="5">
        <v>13579.65</v>
      </c>
      <c r="S293" s="5">
        <v>8376597.609999999</v>
      </c>
      <c r="T293" s="24">
        <f t="shared" si="68"/>
        <v>0.07155092173515544</v>
      </c>
      <c r="U293" s="24">
        <f t="shared" si="69"/>
        <v>0.01715520390145612</v>
      </c>
      <c r="V293" s="24">
        <f t="shared" si="70"/>
        <v>0.3882252820784596</v>
      </c>
      <c r="W293" s="24">
        <f t="shared" si="71"/>
        <v>0.04940883987383035</v>
      </c>
      <c r="X293" s="24">
        <f t="shared" si="72"/>
        <v>0</v>
      </c>
      <c r="Y293" s="24">
        <f t="shared" si="73"/>
        <v>0.000955888103117323</v>
      </c>
      <c r="Z293" s="24">
        <f t="shared" si="74"/>
        <v>0.0027878860949606963</v>
      </c>
      <c r="AA293" s="24">
        <f t="shared" si="75"/>
        <v>0.27400551594599043</v>
      </c>
      <c r="AB293" s="24">
        <f t="shared" si="76"/>
        <v>0</v>
      </c>
      <c r="AC293" s="24">
        <f t="shared" si="77"/>
        <v>0.013009163752823506</v>
      </c>
      <c r="AD293" s="24">
        <f t="shared" si="78"/>
        <v>0</v>
      </c>
      <c r="AE293" s="24">
        <f t="shared" si="79"/>
        <v>0</v>
      </c>
      <c r="AF293" s="24">
        <f t="shared" si="80"/>
        <v>0.11914428941991402</v>
      </c>
      <c r="AG293" s="24">
        <f t="shared" si="81"/>
        <v>0</v>
      </c>
      <c r="AH293" s="24">
        <f t="shared" si="82"/>
        <v>0.06213586759600835</v>
      </c>
      <c r="AI293" s="24">
        <f t="shared" si="83"/>
        <v>0.0016211414982842897</v>
      </c>
      <c r="AJ293" s="24">
        <f t="shared" si="84"/>
        <v>1</v>
      </c>
    </row>
    <row r="294" spans="1:36" ht="16.5" customHeight="1">
      <c r="A294" s="3" t="s">
        <v>89</v>
      </c>
      <c r="B294" s="4">
        <v>2001</v>
      </c>
      <c r="C294" s="5">
        <v>590465.16</v>
      </c>
      <c r="D294" s="5">
        <v>137608.13</v>
      </c>
      <c r="E294" s="5">
        <v>3502914.16</v>
      </c>
      <c r="F294" s="5">
        <v>354666.14</v>
      </c>
      <c r="G294" s="5">
        <v>0</v>
      </c>
      <c r="H294" s="5">
        <v>8624.34</v>
      </c>
      <c r="I294" s="5">
        <v>45553.31</v>
      </c>
      <c r="J294" s="5">
        <v>4152530.82</v>
      </c>
      <c r="K294" s="5">
        <v>0</v>
      </c>
      <c r="L294" s="5">
        <v>109052.92</v>
      </c>
      <c r="M294" s="5">
        <v>112500</v>
      </c>
      <c r="N294" s="5">
        <v>0</v>
      </c>
      <c r="O294" s="5">
        <v>1147074.83</v>
      </c>
      <c r="P294" s="5">
        <v>0</v>
      </c>
      <c r="Q294" s="5">
        <v>592649.51</v>
      </c>
      <c r="R294" s="5">
        <v>760000.02</v>
      </c>
      <c r="S294" s="5">
        <v>11513639.34</v>
      </c>
      <c r="T294" s="24">
        <f t="shared" si="68"/>
        <v>0.05128397221447099</v>
      </c>
      <c r="U294" s="24">
        <f t="shared" si="69"/>
        <v>0.011951749219895228</v>
      </c>
      <c r="V294" s="24">
        <f t="shared" si="70"/>
        <v>0.3042403932030756</v>
      </c>
      <c r="W294" s="24">
        <f t="shared" si="71"/>
        <v>0.030803999458958214</v>
      </c>
      <c r="X294" s="24">
        <f t="shared" si="72"/>
        <v>0</v>
      </c>
      <c r="Y294" s="24">
        <f t="shared" si="73"/>
        <v>0.0007490542082587069</v>
      </c>
      <c r="Z294" s="24">
        <f t="shared" si="74"/>
        <v>0.003956464906950959</v>
      </c>
      <c r="AA294" s="24">
        <f t="shared" si="75"/>
        <v>0.3606618808679828</v>
      </c>
      <c r="AB294" s="24">
        <f t="shared" si="76"/>
        <v>0</v>
      </c>
      <c r="AC294" s="24">
        <f t="shared" si="77"/>
        <v>0.009471628976698518</v>
      </c>
      <c r="AD294" s="24">
        <f t="shared" si="78"/>
        <v>0.009771019977077031</v>
      </c>
      <c r="AE294" s="24">
        <f t="shared" si="79"/>
        <v>0</v>
      </c>
      <c r="AF294" s="24">
        <f t="shared" si="80"/>
        <v>0.09962747625895324</v>
      </c>
      <c r="AG294" s="24">
        <f t="shared" si="81"/>
        <v>0</v>
      </c>
      <c r="AH294" s="24">
        <f t="shared" si="82"/>
        <v>0.05147369068102146</v>
      </c>
      <c r="AI294" s="24">
        <f t="shared" si="83"/>
        <v>0.06600867002665728</v>
      </c>
      <c r="AJ294" s="24">
        <f t="shared" si="84"/>
        <v>1</v>
      </c>
    </row>
    <row r="295" spans="1:36" ht="16.5" customHeight="1">
      <c r="A295" s="8" t="s">
        <v>90</v>
      </c>
      <c r="B295" s="9">
        <v>1998</v>
      </c>
      <c r="C295" s="10">
        <v>139463.33</v>
      </c>
      <c r="D295" s="10">
        <v>0</v>
      </c>
      <c r="E295" s="10">
        <v>501340.96</v>
      </c>
      <c r="F295" s="10">
        <v>84993.6</v>
      </c>
      <c r="G295" s="10">
        <v>0</v>
      </c>
      <c r="H295" s="10">
        <v>0</v>
      </c>
      <c r="I295" s="10">
        <v>23849.9</v>
      </c>
      <c r="J295" s="10">
        <v>918809.83</v>
      </c>
      <c r="K295" s="10">
        <v>0</v>
      </c>
      <c r="L295" s="10">
        <v>0</v>
      </c>
      <c r="M295" s="10">
        <v>105077.03</v>
      </c>
      <c r="N295" s="10">
        <v>0</v>
      </c>
      <c r="O295" s="10">
        <v>419216.09</v>
      </c>
      <c r="P295" s="10">
        <v>19623.41</v>
      </c>
      <c r="Q295" s="10">
        <v>141469.74</v>
      </c>
      <c r="R295" s="10">
        <v>824206.4</v>
      </c>
      <c r="S295" s="10">
        <v>3178050.29</v>
      </c>
      <c r="T295" s="24">
        <f t="shared" si="68"/>
        <v>0.0438832986497517</v>
      </c>
      <c r="U295" s="24">
        <f t="shared" si="69"/>
        <v>0</v>
      </c>
      <c r="V295" s="24">
        <f t="shared" si="70"/>
        <v>0.15775110972205542</v>
      </c>
      <c r="W295" s="24">
        <f t="shared" si="71"/>
        <v>0.026743944319395904</v>
      </c>
      <c r="X295" s="24">
        <f t="shared" si="72"/>
        <v>0</v>
      </c>
      <c r="Y295" s="24">
        <f t="shared" si="73"/>
        <v>0</v>
      </c>
      <c r="Z295" s="24">
        <f t="shared" si="74"/>
        <v>0.007504569727875515</v>
      </c>
      <c r="AA295" s="24">
        <f t="shared" si="75"/>
        <v>0.2891111675894845</v>
      </c>
      <c r="AB295" s="24">
        <f t="shared" si="76"/>
        <v>0</v>
      </c>
      <c r="AC295" s="24">
        <f t="shared" si="77"/>
        <v>0</v>
      </c>
      <c r="AD295" s="24">
        <f t="shared" si="78"/>
        <v>0.033063362883411135</v>
      </c>
      <c r="AE295" s="24">
        <f t="shared" si="79"/>
        <v>0</v>
      </c>
      <c r="AF295" s="24">
        <f t="shared" si="80"/>
        <v>0.13190983519647198</v>
      </c>
      <c r="AG295" s="24">
        <f t="shared" si="81"/>
        <v>0.006174669438600986</v>
      </c>
      <c r="AH295" s="24">
        <f t="shared" si="82"/>
        <v>0.04451463227159945</v>
      </c>
      <c r="AI295" s="24">
        <f t="shared" si="83"/>
        <v>0.2593434102013534</v>
      </c>
      <c r="AJ295" s="24">
        <f t="shared" si="84"/>
        <v>1</v>
      </c>
    </row>
    <row r="296" spans="1:36" ht="16.5" customHeight="1">
      <c r="A296" s="11" t="s">
        <v>90</v>
      </c>
      <c r="B296" s="12">
        <v>1999</v>
      </c>
      <c r="C296" s="10">
        <v>160103.87</v>
      </c>
      <c r="D296" s="10">
        <v>0</v>
      </c>
      <c r="E296" s="10">
        <v>433491.37</v>
      </c>
      <c r="F296" s="10">
        <v>82765.73</v>
      </c>
      <c r="G296" s="10">
        <v>0</v>
      </c>
      <c r="H296" s="10">
        <v>0</v>
      </c>
      <c r="I296" s="10">
        <v>38263.88</v>
      </c>
      <c r="J296" s="10">
        <v>1562282.06</v>
      </c>
      <c r="K296" s="10">
        <v>0</v>
      </c>
      <c r="L296" s="10">
        <v>3641.9</v>
      </c>
      <c r="M296" s="10">
        <v>33443.67</v>
      </c>
      <c r="N296" s="10">
        <v>0</v>
      </c>
      <c r="O296" s="10">
        <v>500680.02</v>
      </c>
      <c r="P296" s="10">
        <v>24508.61</v>
      </c>
      <c r="Q296" s="10">
        <v>109190.65</v>
      </c>
      <c r="R296" s="10">
        <v>1115107.87</v>
      </c>
      <c r="S296" s="10">
        <v>4063479.63</v>
      </c>
      <c r="T296" s="24">
        <f t="shared" si="68"/>
        <v>0.039400682316204944</v>
      </c>
      <c r="U296" s="24">
        <f t="shared" si="69"/>
        <v>0</v>
      </c>
      <c r="V296" s="24">
        <f t="shared" si="70"/>
        <v>0.10667984325542196</v>
      </c>
      <c r="W296" s="24">
        <f t="shared" si="71"/>
        <v>0.020368191189874377</v>
      </c>
      <c r="X296" s="24">
        <f t="shared" si="72"/>
        <v>0</v>
      </c>
      <c r="Y296" s="24">
        <f t="shared" si="73"/>
        <v>0</v>
      </c>
      <c r="Z296" s="24">
        <f t="shared" si="74"/>
        <v>0.00941653053149426</v>
      </c>
      <c r="AA296" s="24">
        <f t="shared" si="75"/>
        <v>0.38446902710325637</v>
      </c>
      <c r="AB296" s="24">
        <f t="shared" si="76"/>
        <v>0</v>
      </c>
      <c r="AC296" s="24">
        <f t="shared" si="77"/>
        <v>0.0008962515704797566</v>
      </c>
      <c r="AD296" s="24">
        <f t="shared" si="78"/>
        <v>0.008230303347183261</v>
      </c>
      <c r="AE296" s="24">
        <f t="shared" si="79"/>
        <v>0</v>
      </c>
      <c r="AF296" s="24">
        <f t="shared" si="80"/>
        <v>0.12321460068448775</v>
      </c>
      <c r="AG296" s="24">
        <f t="shared" si="81"/>
        <v>0.006031434197198129</v>
      </c>
      <c r="AH296" s="24">
        <f t="shared" si="82"/>
        <v>0.02687121874411857</v>
      </c>
      <c r="AI296" s="24">
        <f t="shared" si="83"/>
        <v>0.2744219170602807</v>
      </c>
      <c r="AJ296" s="24">
        <f t="shared" si="84"/>
        <v>1</v>
      </c>
    </row>
    <row r="297" spans="1:36" ht="16.5" customHeight="1">
      <c r="A297" s="8" t="s">
        <v>90</v>
      </c>
      <c r="B297" s="9">
        <v>2000</v>
      </c>
      <c r="C297" s="10">
        <v>133506.7</v>
      </c>
      <c r="D297" s="10">
        <v>0</v>
      </c>
      <c r="E297" s="10">
        <v>470925.54</v>
      </c>
      <c r="F297" s="10">
        <v>106146.75</v>
      </c>
      <c r="G297" s="10">
        <v>0</v>
      </c>
      <c r="H297" s="10">
        <v>0</v>
      </c>
      <c r="I297" s="10">
        <v>46033.72</v>
      </c>
      <c r="J297" s="10">
        <v>1904655.5</v>
      </c>
      <c r="K297" s="10">
        <v>0</v>
      </c>
      <c r="L297" s="10">
        <v>53542.77</v>
      </c>
      <c r="M297" s="10">
        <v>62590.96</v>
      </c>
      <c r="N297" s="10">
        <v>0</v>
      </c>
      <c r="O297" s="10">
        <v>572328.75</v>
      </c>
      <c r="P297" s="10">
        <v>12928.86</v>
      </c>
      <c r="Q297" s="10">
        <v>176743.95</v>
      </c>
      <c r="R297" s="10">
        <v>1018545.98</v>
      </c>
      <c r="S297" s="10">
        <v>4557949.48</v>
      </c>
      <c r="T297" s="24">
        <f t="shared" si="68"/>
        <v>0.029290956511435488</v>
      </c>
      <c r="U297" s="24">
        <f t="shared" si="69"/>
        <v>0</v>
      </c>
      <c r="V297" s="24">
        <f t="shared" si="70"/>
        <v>0.10331960502554757</v>
      </c>
      <c r="W297" s="24">
        <f t="shared" si="71"/>
        <v>0.023288268214855246</v>
      </c>
      <c r="X297" s="24">
        <f t="shared" si="72"/>
        <v>0</v>
      </c>
      <c r="Y297" s="24">
        <f t="shared" si="73"/>
        <v>0</v>
      </c>
      <c r="Z297" s="24">
        <f t="shared" si="74"/>
        <v>0.010099655602150289</v>
      </c>
      <c r="AA297" s="24">
        <f t="shared" si="75"/>
        <v>0.41787551800596084</v>
      </c>
      <c r="AB297" s="24">
        <f t="shared" si="76"/>
        <v>0</v>
      </c>
      <c r="AC297" s="24">
        <f t="shared" si="77"/>
        <v>0.011747117916717233</v>
      </c>
      <c r="AD297" s="24">
        <f t="shared" si="78"/>
        <v>0.013732262780587028</v>
      </c>
      <c r="AE297" s="24">
        <f t="shared" si="79"/>
        <v>0</v>
      </c>
      <c r="AF297" s="24">
        <f t="shared" si="80"/>
        <v>0.12556715525508633</v>
      </c>
      <c r="AG297" s="24">
        <f t="shared" si="81"/>
        <v>0.0028365518434837938</v>
      </c>
      <c r="AH297" s="24">
        <f t="shared" si="82"/>
        <v>0.03877707525621806</v>
      </c>
      <c r="AI297" s="24">
        <f t="shared" si="83"/>
        <v>0.22346583358795805</v>
      </c>
      <c r="AJ297" s="24">
        <f t="shared" si="84"/>
        <v>0.9999999999999999</v>
      </c>
    </row>
    <row r="298" spans="1:36" ht="16.5" customHeight="1">
      <c r="A298" s="8" t="s">
        <v>90</v>
      </c>
      <c r="B298" s="9">
        <v>2001</v>
      </c>
      <c r="C298" s="10">
        <v>267862.88</v>
      </c>
      <c r="D298" s="10">
        <v>0</v>
      </c>
      <c r="E298" s="10">
        <v>734676.39</v>
      </c>
      <c r="F298" s="10">
        <v>103613.35</v>
      </c>
      <c r="G298" s="10">
        <v>0</v>
      </c>
      <c r="H298" s="10">
        <v>0</v>
      </c>
      <c r="I298" s="10">
        <v>88634.11</v>
      </c>
      <c r="J298" s="10">
        <v>2059563.59</v>
      </c>
      <c r="K298" s="10">
        <v>0</v>
      </c>
      <c r="L298" s="10">
        <v>46681.48</v>
      </c>
      <c r="M298" s="10">
        <v>119203.7</v>
      </c>
      <c r="N298" s="10">
        <v>0</v>
      </c>
      <c r="O298" s="10">
        <v>564805.55</v>
      </c>
      <c r="P298" s="10">
        <v>0</v>
      </c>
      <c r="Q298" s="10">
        <v>455713.01</v>
      </c>
      <c r="R298" s="10">
        <v>1119366</v>
      </c>
      <c r="S298" s="10">
        <v>5560120.06</v>
      </c>
      <c r="T298" s="24">
        <f t="shared" si="68"/>
        <v>0.0481757366944339</v>
      </c>
      <c r="U298" s="24">
        <f t="shared" si="69"/>
        <v>0</v>
      </c>
      <c r="V298" s="24">
        <f t="shared" si="70"/>
        <v>0.13213318814558117</v>
      </c>
      <c r="W298" s="24">
        <f t="shared" si="71"/>
        <v>0.01863509220698375</v>
      </c>
      <c r="X298" s="24">
        <f t="shared" si="72"/>
        <v>0</v>
      </c>
      <c r="Y298" s="24">
        <f t="shared" si="73"/>
        <v>0</v>
      </c>
      <c r="Z298" s="24">
        <f t="shared" si="74"/>
        <v>0.01594104246734557</v>
      </c>
      <c r="AA298" s="24">
        <f t="shared" si="75"/>
        <v>0.37041710750397</v>
      </c>
      <c r="AB298" s="24">
        <f t="shared" si="76"/>
        <v>0</v>
      </c>
      <c r="AC298" s="24">
        <f t="shared" si="77"/>
        <v>0.008395768346052586</v>
      </c>
      <c r="AD298" s="24">
        <f t="shared" si="78"/>
        <v>0.021439051443792025</v>
      </c>
      <c r="AE298" s="24">
        <f t="shared" si="79"/>
        <v>0</v>
      </c>
      <c r="AF298" s="24">
        <f t="shared" si="80"/>
        <v>0.10158153851087887</v>
      </c>
      <c r="AG298" s="24">
        <f t="shared" si="81"/>
        <v>0</v>
      </c>
      <c r="AH298" s="24">
        <f t="shared" si="82"/>
        <v>0.08196100175577864</v>
      </c>
      <c r="AI298" s="24">
        <f t="shared" si="83"/>
        <v>0.20132047292518357</v>
      </c>
      <c r="AJ298" s="24">
        <f t="shared" si="84"/>
        <v>1</v>
      </c>
    </row>
    <row r="299" spans="1:36" ht="16.5" customHeight="1">
      <c r="A299" s="3" t="s">
        <v>91</v>
      </c>
      <c r="B299" s="4">
        <v>1998</v>
      </c>
      <c r="C299" s="5">
        <v>1458323.53</v>
      </c>
      <c r="D299" s="5">
        <v>105839.03</v>
      </c>
      <c r="E299" s="5">
        <v>14292114.79</v>
      </c>
      <c r="F299" s="5">
        <v>27867.42</v>
      </c>
      <c r="G299" s="5">
        <v>0</v>
      </c>
      <c r="H299" s="5">
        <v>405739.19</v>
      </c>
      <c r="I299" s="5">
        <v>0</v>
      </c>
      <c r="J299" s="5">
        <v>18168383.76</v>
      </c>
      <c r="K299" s="5">
        <v>0</v>
      </c>
      <c r="L299" s="5">
        <v>3806482.52</v>
      </c>
      <c r="M299" s="5">
        <v>0</v>
      </c>
      <c r="N299" s="5">
        <v>0</v>
      </c>
      <c r="O299" s="5">
        <v>6465694.68</v>
      </c>
      <c r="P299" s="5">
        <v>107247.22</v>
      </c>
      <c r="Q299" s="5">
        <v>1033443.27</v>
      </c>
      <c r="R299" s="5">
        <v>7158275.84</v>
      </c>
      <c r="S299" s="5">
        <v>53029411.24999999</v>
      </c>
      <c r="T299" s="24">
        <f t="shared" si="68"/>
        <v>0.02750027759359671</v>
      </c>
      <c r="U299" s="24">
        <f t="shared" si="69"/>
        <v>0.0019958552717290446</v>
      </c>
      <c r="V299" s="24">
        <f t="shared" si="70"/>
        <v>0.2695129825715348</v>
      </c>
      <c r="W299" s="24">
        <f t="shared" si="71"/>
        <v>0.0005255087571804788</v>
      </c>
      <c r="X299" s="24">
        <f t="shared" si="72"/>
        <v>0</v>
      </c>
      <c r="Y299" s="24">
        <f t="shared" si="73"/>
        <v>0.0076512105346068695</v>
      </c>
      <c r="Z299" s="24">
        <f t="shared" si="74"/>
        <v>0</v>
      </c>
      <c r="AA299" s="24">
        <f t="shared" si="75"/>
        <v>0.342609569515068</v>
      </c>
      <c r="AB299" s="24">
        <f t="shared" si="76"/>
        <v>0</v>
      </c>
      <c r="AC299" s="24">
        <f t="shared" si="77"/>
        <v>0.07178059175605124</v>
      </c>
      <c r="AD299" s="24">
        <f t="shared" si="78"/>
        <v>0</v>
      </c>
      <c r="AE299" s="24">
        <f t="shared" si="79"/>
        <v>0</v>
      </c>
      <c r="AF299" s="24">
        <f t="shared" si="80"/>
        <v>0.12192657862102892</v>
      </c>
      <c r="AG299" s="24">
        <f t="shared" si="81"/>
        <v>0.002022410158287398</v>
      </c>
      <c r="AH299" s="24">
        <f t="shared" si="82"/>
        <v>0.01948811509763839</v>
      </c>
      <c r="AI299" s="24">
        <f t="shared" si="83"/>
        <v>0.1349869001232783</v>
      </c>
      <c r="AJ299" s="24">
        <f t="shared" si="84"/>
        <v>1.0000000000000002</v>
      </c>
    </row>
    <row r="300" spans="1:36" ht="16.5" customHeight="1">
      <c r="A300" s="6" t="s">
        <v>91</v>
      </c>
      <c r="B300" s="7">
        <v>1999</v>
      </c>
      <c r="C300" s="5">
        <v>1947291.57</v>
      </c>
      <c r="D300" s="5">
        <v>393090.25</v>
      </c>
      <c r="E300" s="5">
        <v>13408273.12</v>
      </c>
      <c r="F300" s="5">
        <v>11237.7</v>
      </c>
      <c r="G300" s="5">
        <v>0</v>
      </c>
      <c r="H300" s="5">
        <v>226786.53</v>
      </c>
      <c r="I300" s="5">
        <v>0</v>
      </c>
      <c r="J300" s="5">
        <v>20463991.109999996</v>
      </c>
      <c r="K300" s="5">
        <v>0</v>
      </c>
      <c r="L300" s="5">
        <v>4067227.38</v>
      </c>
      <c r="M300" s="5">
        <v>140827.7</v>
      </c>
      <c r="N300" s="5">
        <v>0</v>
      </c>
      <c r="O300" s="5">
        <v>4662457.91</v>
      </c>
      <c r="P300" s="5">
        <v>89736.99</v>
      </c>
      <c r="Q300" s="5">
        <v>866065.33</v>
      </c>
      <c r="R300" s="5">
        <v>7744954.39</v>
      </c>
      <c r="S300" s="5">
        <v>54021939.98000001</v>
      </c>
      <c r="T300" s="24">
        <f t="shared" si="68"/>
        <v>0.036046309531292765</v>
      </c>
      <c r="U300" s="24">
        <f t="shared" si="69"/>
        <v>0.007276492664749355</v>
      </c>
      <c r="V300" s="24">
        <f t="shared" si="70"/>
        <v>0.24820051121755357</v>
      </c>
      <c r="W300" s="24">
        <f t="shared" si="71"/>
        <v>0.00020802103745553045</v>
      </c>
      <c r="X300" s="24">
        <f t="shared" si="72"/>
        <v>0</v>
      </c>
      <c r="Y300" s="24">
        <f t="shared" si="73"/>
        <v>0.004198044907012981</v>
      </c>
      <c r="Z300" s="24">
        <f t="shared" si="74"/>
        <v>0</v>
      </c>
      <c r="AA300" s="24">
        <f t="shared" si="75"/>
        <v>0.37880888982469285</v>
      </c>
      <c r="AB300" s="24">
        <f t="shared" si="76"/>
        <v>0</v>
      </c>
      <c r="AC300" s="24">
        <f t="shared" si="77"/>
        <v>0.07528843617067006</v>
      </c>
      <c r="AD300" s="24">
        <f t="shared" si="78"/>
        <v>0.00260686121327996</v>
      </c>
      <c r="AE300" s="24">
        <f t="shared" si="79"/>
        <v>0</v>
      </c>
      <c r="AF300" s="24">
        <f t="shared" si="80"/>
        <v>0.0863067470684343</v>
      </c>
      <c r="AG300" s="24">
        <f t="shared" si="81"/>
        <v>0.001661121204333321</v>
      </c>
      <c r="AH300" s="24">
        <f t="shared" si="82"/>
        <v>0.01603173322395742</v>
      </c>
      <c r="AI300" s="24">
        <f t="shared" si="83"/>
        <v>0.14336683193656752</v>
      </c>
      <c r="AJ300" s="24">
        <f t="shared" si="84"/>
        <v>0.9999999999999997</v>
      </c>
    </row>
    <row r="301" spans="1:36" ht="16.5" customHeight="1">
      <c r="A301" s="3" t="s">
        <v>91</v>
      </c>
      <c r="B301" s="4">
        <v>2000</v>
      </c>
      <c r="C301" s="5">
        <v>2642754.03</v>
      </c>
      <c r="D301" s="5">
        <v>865473.44</v>
      </c>
      <c r="E301" s="5">
        <v>15651354.06</v>
      </c>
      <c r="F301" s="5">
        <v>12563.62</v>
      </c>
      <c r="G301" s="5">
        <v>0</v>
      </c>
      <c r="H301" s="5">
        <v>267041.11</v>
      </c>
      <c r="I301" s="5">
        <v>0</v>
      </c>
      <c r="J301" s="5">
        <v>21989323.1</v>
      </c>
      <c r="K301" s="5">
        <v>0</v>
      </c>
      <c r="L301" s="5">
        <v>3949578.34</v>
      </c>
      <c r="M301" s="5">
        <v>28029.5</v>
      </c>
      <c r="N301" s="5">
        <v>0</v>
      </c>
      <c r="O301" s="5">
        <v>5536010.75</v>
      </c>
      <c r="P301" s="5">
        <v>51529.32</v>
      </c>
      <c r="Q301" s="5">
        <v>968400.5</v>
      </c>
      <c r="R301" s="5">
        <v>6631224.029999999</v>
      </c>
      <c r="S301" s="5">
        <v>58593281.8</v>
      </c>
      <c r="T301" s="24">
        <f t="shared" si="68"/>
        <v>0.04510336251552989</v>
      </c>
      <c r="U301" s="24">
        <f t="shared" si="69"/>
        <v>0.01477086473760205</v>
      </c>
      <c r="V301" s="24">
        <f t="shared" si="70"/>
        <v>0.2671185770652635</v>
      </c>
      <c r="W301" s="24">
        <f t="shared" si="71"/>
        <v>0.000214420828020594</v>
      </c>
      <c r="X301" s="24">
        <f t="shared" si="72"/>
        <v>0</v>
      </c>
      <c r="Y301" s="24">
        <f t="shared" si="73"/>
        <v>0.004557538028190802</v>
      </c>
      <c r="Z301" s="24">
        <f t="shared" si="74"/>
        <v>0</v>
      </c>
      <c r="AA301" s="24">
        <f t="shared" si="75"/>
        <v>0.375287446350206</v>
      </c>
      <c r="AB301" s="24">
        <f t="shared" si="76"/>
        <v>0</v>
      </c>
      <c r="AC301" s="24">
        <f t="shared" si="77"/>
        <v>0.06740667562334766</v>
      </c>
      <c r="AD301" s="24">
        <f t="shared" si="78"/>
        <v>0.0004783739558346432</v>
      </c>
      <c r="AE301" s="24">
        <f t="shared" si="79"/>
        <v>0</v>
      </c>
      <c r="AF301" s="24">
        <f t="shared" si="80"/>
        <v>0.09448200510250307</v>
      </c>
      <c r="AG301" s="24">
        <f t="shared" si="81"/>
        <v>0.000879440755271025</v>
      </c>
      <c r="AH301" s="24">
        <f t="shared" si="82"/>
        <v>0.01652750059819998</v>
      </c>
      <c r="AI301" s="24">
        <f t="shared" si="83"/>
        <v>0.11317379444003083</v>
      </c>
      <c r="AJ301" s="24">
        <f t="shared" si="84"/>
        <v>1</v>
      </c>
    </row>
    <row r="302" spans="1:36" ht="16.5" customHeight="1">
      <c r="A302" s="3" t="s">
        <v>91</v>
      </c>
      <c r="B302" s="4">
        <v>2001</v>
      </c>
      <c r="C302" s="5">
        <v>3113944.26</v>
      </c>
      <c r="D302" s="5">
        <v>284047.35</v>
      </c>
      <c r="E302" s="5">
        <v>17401624.83</v>
      </c>
      <c r="F302" s="5">
        <v>260298.59</v>
      </c>
      <c r="G302" s="5">
        <v>0</v>
      </c>
      <c r="H302" s="5">
        <v>645537.65</v>
      </c>
      <c r="I302" s="5">
        <v>0</v>
      </c>
      <c r="J302" s="5">
        <v>28451525.07</v>
      </c>
      <c r="K302" s="5">
        <v>0</v>
      </c>
      <c r="L302" s="5">
        <v>3467751.31</v>
      </c>
      <c r="M302" s="5">
        <v>0</v>
      </c>
      <c r="N302" s="5">
        <v>0</v>
      </c>
      <c r="O302" s="5">
        <v>8459362.42</v>
      </c>
      <c r="P302" s="5">
        <v>143724</v>
      </c>
      <c r="Q302" s="5">
        <v>909877.29</v>
      </c>
      <c r="R302" s="5">
        <v>4335551.23</v>
      </c>
      <c r="S302" s="5">
        <v>67473244.00000001</v>
      </c>
      <c r="T302" s="24">
        <f t="shared" si="68"/>
        <v>0.046150801049375946</v>
      </c>
      <c r="U302" s="24">
        <f t="shared" si="69"/>
        <v>0.004209777582355458</v>
      </c>
      <c r="V302" s="24">
        <f t="shared" si="70"/>
        <v>0.2579040786893245</v>
      </c>
      <c r="W302" s="24">
        <f t="shared" si="71"/>
        <v>0.0038578045839918404</v>
      </c>
      <c r="X302" s="24">
        <f t="shared" si="72"/>
        <v>0</v>
      </c>
      <c r="Y302" s="24">
        <f t="shared" si="73"/>
        <v>0.009567313081908436</v>
      </c>
      <c r="Z302" s="24">
        <f t="shared" si="74"/>
        <v>0</v>
      </c>
      <c r="AA302" s="24">
        <f t="shared" si="75"/>
        <v>0.4216712193354746</v>
      </c>
      <c r="AB302" s="24">
        <f t="shared" si="76"/>
        <v>0</v>
      </c>
      <c r="AC302" s="24">
        <f t="shared" si="77"/>
        <v>0.05139446548620071</v>
      </c>
      <c r="AD302" s="24">
        <f t="shared" si="78"/>
        <v>0</v>
      </c>
      <c r="AE302" s="24">
        <f t="shared" si="79"/>
        <v>0</v>
      </c>
      <c r="AF302" s="24">
        <f t="shared" si="80"/>
        <v>0.12537358393498907</v>
      </c>
      <c r="AG302" s="24">
        <f t="shared" si="81"/>
        <v>0.0021300887800799967</v>
      </c>
      <c r="AH302" s="24">
        <f t="shared" si="82"/>
        <v>0.013485008813271226</v>
      </c>
      <c r="AI302" s="24">
        <f t="shared" si="83"/>
        <v>0.06425585866302796</v>
      </c>
      <c r="AJ302" s="24">
        <f t="shared" si="84"/>
        <v>0.9999999999999998</v>
      </c>
    </row>
    <row r="303" spans="1:36" ht="16.5" customHeight="1">
      <c r="A303" s="8" t="s">
        <v>92</v>
      </c>
      <c r="B303" s="9">
        <v>1998</v>
      </c>
      <c r="C303" s="10">
        <v>104672.2</v>
      </c>
      <c r="D303" s="10">
        <v>0</v>
      </c>
      <c r="E303" s="10">
        <v>776648.64</v>
      </c>
      <c r="F303" s="10">
        <v>255965.43</v>
      </c>
      <c r="G303" s="10">
        <v>0</v>
      </c>
      <c r="H303" s="10">
        <v>0</v>
      </c>
      <c r="I303" s="10">
        <v>31489.8</v>
      </c>
      <c r="J303" s="10">
        <v>992592.49</v>
      </c>
      <c r="K303" s="10">
        <v>0</v>
      </c>
      <c r="L303" s="10">
        <v>227532.92</v>
      </c>
      <c r="M303" s="10">
        <v>4804.35</v>
      </c>
      <c r="N303" s="10">
        <v>0</v>
      </c>
      <c r="O303" s="10">
        <v>1337.15</v>
      </c>
      <c r="P303" s="10">
        <v>6814.26</v>
      </c>
      <c r="Q303" s="10">
        <v>150459.57</v>
      </c>
      <c r="R303" s="10">
        <v>521379.35</v>
      </c>
      <c r="S303" s="10">
        <v>3073696.16</v>
      </c>
      <c r="T303" s="24">
        <f t="shared" si="68"/>
        <v>0.03405417925238258</v>
      </c>
      <c r="U303" s="24">
        <f t="shared" si="69"/>
        <v>0</v>
      </c>
      <c r="V303" s="24">
        <f t="shared" si="70"/>
        <v>0.2526758012412001</v>
      </c>
      <c r="W303" s="24">
        <f t="shared" si="71"/>
        <v>0.08327610039373572</v>
      </c>
      <c r="X303" s="24">
        <f t="shared" si="72"/>
        <v>0</v>
      </c>
      <c r="Y303" s="24">
        <f t="shared" si="73"/>
        <v>0</v>
      </c>
      <c r="Z303" s="24">
        <f t="shared" si="74"/>
        <v>0.010244929349165077</v>
      </c>
      <c r="AA303" s="24">
        <f t="shared" si="75"/>
        <v>0.3229312327344678</v>
      </c>
      <c r="AB303" s="24">
        <f t="shared" si="76"/>
        <v>0</v>
      </c>
      <c r="AC303" s="24">
        <f t="shared" si="77"/>
        <v>0.07402583344477354</v>
      </c>
      <c r="AD303" s="24">
        <f t="shared" si="78"/>
        <v>0.0015630529987062873</v>
      </c>
      <c r="AE303" s="24">
        <f t="shared" si="79"/>
        <v>0</v>
      </c>
      <c r="AF303" s="24">
        <f t="shared" si="80"/>
        <v>0.00043502998682862654</v>
      </c>
      <c r="AG303" s="24">
        <f t="shared" si="81"/>
        <v>0.0022169595318751348</v>
      </c>
      <c r="AH303" s="24">
        <f t="shared" si="82"/>
        <v>0.04895069719578268</v>
      </c>
      <c r="AI303" s="24">
        <f t="shared" si="83"/>
        <v>0.16962618387108241</v>
      </c>
      <c r="AJ303" s="24">
        <f t="shared" si="84"/>
        <v>1</v>
      </c>
    </row>
    <row r="304" spans="1:36" ht="16.5" customHeight="1">
      <c r="A304" s="11" t="s">
        <v>92</v>
      </c>
      <c r="B304" s="12">
        <v>1999</v>
      </c>
      <c r="C304" s="10">
        <v>140526.21</v>
      </c>
      <c r="D304" s="10">
        <v>0</v>
      </c>
      <c r="E304" s="10">
        <v>1058836.06</v>
      </c>
      <c r="F304" s="10">
        <v>133209.46</v>
      </c>
      <c r="G304" s="10">
        <v>3600</v>
      </c>
      <c r="H304" s="10">
        <v>0</v>
      </c>
      <c r="I304" s="10">
        <v>31489.8</v>
      </c>
      <c r="J304" s="10">
        <v>976196.12</v>
      </c>
      <c r="K304" s="10">
        <v>0</v>
      </c>
      <c r="L304" s="10">
        <v>222653.91</v>
      </c>
      <c r="M304" s="10">
        <v>2186.66</v>
      </c>
      <c r="N304" s="10">
        <v>0</v>
      </c>
      <c r="O304" s="10">
        <v>38730</v>
      </c>
      <c r="P304" s="10">
        <v>4976.75</v>
      </c>
      <c r="Q304" s="10">
        <v>75565.63</v>
      </c>
      <c r="R304" s="10">
        <v>488972.49</v>
      </c>
      <c r="S304" s="10">
        <v>3176943.09</v>
      </c>
      <c r="T304" s="24">
        <f t="shared" si="68"/>
        <v>0.04423315307168439</v>
      </c>
      <c r="U304" s="24">
        <f t="shared" si="69"/>
        <v>0</v>
      </c>
      <c r="V304" s="24">
        <f t="shared" si="70"/>
        <v>0.3332877014174025</v>
      </c>
      <c r="W304" s="24">
        <f t="shared" si="71"/>
        <v>0.041930074359626</v>
      </c>
      <c r="X304" s="24">
        <f t="shared" si="72"/>
        <v>0.001133164774443599</v>
      </c>
      <c r="Y304" s="24">
        <f t="shared" si="73"/>
        <v>0</v>
      </c>
      <c r="Z304" s="24">
        <f t="shared" si="74"/>
        <v>0.0099119811428539</v>
      </c>
      <c r="AA304" s="24">
        <f t="shared" si="75"/>
        <v>0.3072752933701434</v>
      </c>
      <c r="AB304" s="24">
        <f t="shared" si="76"/>
        <v>0</v>
      </c>
      <c r="AC304" s="24">
        <f t="shared" si="77"/>
        <v>0.07008432436225982</v>
      </c>
      <c r="AD304" s="24">
        <f t="shared" si="78"/>
        <v>0.0006882905793569</v>
      </c>
      <c r="AE304" s="24">
        <f t="shared" si="79"/>
        <v>0</v>
      </c>
      <c r="AF304" s="24">
        <f t="shared" si="80"/>
        <v>0.012190964365055719</v>
      </c>
      <c r="AG304" s="24">
        <f t="shared" si="81"/>
        <v>0.0015665216086700503</v>
      </c>
      <c r="AH304" s="24">
        <f t="shared" si="82"/>
        <v>0.02378564168739957</v>
      </c>
      <c r="AI304" s="24">
        <f t="shared" si="83"/>
        <v>0.15391288926110414</v>
      </c>
      <c r="AJ304" s="24">
        <f t="shared" si="84"/>
        <v>1</v>
      </c>
    </row>
    <row r="305" spans="1:36" ht="16.5" customHeight="1">
      <c r="A305" s="8" t="s">
        <v>92</v>
      </c>
      <c r="B305" s="9">
        <v>2000</v>
      </c>
      <c r="C305" s="10">
        <v>127861.23</v>
      </c>
      <c r="D305" s="10">
        <v>0</v>
      </c>
      <c r="E305" s="10">
        <v>1002156.17</v>
      </c>
      <c r="F305" s="10">
        <v>237722.63</v>
      </c>
      <c r="G305" s="10">
        <v>1221</v>
      </c>
      <c r="H305" s="10">
        <v>0</v>
      </c>
      <c r="I305" s="10">
        <v>28865.65</v>
      </c>
      <c r="J305" s="10">
        <v>1276964.67</v>
      </c>
      <c r="K305" s="10">
        <v>0</v>
      </c>
      <c r="L305" s="10">
        <v>267790.37</v>
      </c>
      <c r="M305" s="10">
        <v>126789</v>
      </c>
      <c r="N305" s="10">
        <v>0</v>
      </c>
      <c r="O305" s="10">
        <v>9756.91</v>
      </c>
      <c r="P305" s="10">
        <v>0</v>
      </c>
      <c r="Q305" s="10">
        <v>120806.84</v>
      </c>
      <c r="R305" s="10">
        <v>507713.56</v>
      </c>
      <c r="S305" s="10">
        <v>3707648.03</v>
      </c>
      <c r="T305" s="24">
        <f t="shared" si="68"/>
        <v>0.03448580581690221</v>
      </c>
      <c r="U305" s="24">
        <f t="shared" si="69"/>
        <v>0</v>
      </c>
      <c r="V305" s="24">
        <f t="shared" si="70"/>
        <v>0.2702943110810872</v>
      </c>
      <c r="W305" s="24">
        <f t="shared" si="71"/>
        <v>0.06411682772380096</v>
      </c>
      <c r="X305" s="24">
        <f t="shared" si="72"/>
        <v>0.00032931928546626365</v>
      </c>
      <c r="Y305" s="24">
        <f t="shared" si="73"/>
        <v>0</v>
      </c>
      <c r="Z305" s="24">
        <f t="shared" si="74"/>
        <v>0.00778543426086753</v>
      </c>
      <c r="AA305" s="24">
        <f t="shared" si="75"/>
        <v>0.34441367132683304</v>
      </c>
      <c r="AB305" s="24">
        <f t="shared" si="76"/>
        <v>0</v>
      </c>
      <c r="AC305" s="24">
        <f t="shared" si="77"/>
        <v>0.07222648100175788</v>
      </c>
      <c r="AD305" s="24">
        <f t="shared" si="78"/>
        <v>0.034196611699412044</v>
      </c>
      <c r="AE305" s="24">
        <f t="shared" si="79"/>
        <v>0</v>
      </c>
      <c r="AF305" s="24">
        <f t="shared" si="80"/>
        <v>0.0026315631691716974</v>
      </c>
      <c r="AG305" s="24">
        <f t="shared" si="81"/>
        <v>0</v>
      </c>
      <c r="AH305" s="24">
        <f t="shared" si="82"/>
        <v>0.032583146788073086</v>
      </c>
      <c r="AI305" s="24">
        <f t="shared" si="83"/>
        <v>0.13693682784662817</v>
      </c>
      <c r="AJ305" s="24">
        <f t="shared" si="84"/>
        <v>1</v>
      </c>
    </row>
    <row r="306" spans="1:36" ht="16.5" customHeight="1">
      <c r="A306" s="8" t="s">
        <v>92</v>
      </c>
      <c r="B306" s="9">
        <v>2001</v>
      </c>
      <c r="C306" s="10">
        <v>180281.94</v>
      </c>
      <c r="D306" s="10">
        <v>0</v>
      </c>
      <c r="E306" s="10">
        <v>1162660.43</v>
      </c>
      <c r="F306" s="10">
        <v>186436.39</v>
      </c>
      <c r="G306" s="10">
        <v>0</v>
      </c>
      <c r="H306" s="10">
        <v>0</v>
      </c>
      <c r="I306" s="10">
        <v>32189.8</v>
      </c>
      <c r="J306" s="10">
        <v>1280167.62</v>
      </c>
      <c r="K306" s="10">
        <v>0</v>
      </c>
      <c r="L306" s="10">
        <v>246438.58</v>
      </c>
      <c r="M306" s="10">
        <v>59864</v>
      </c>
      <c r="N306" s="10">
        <v>0</v>
      </c>
      <c r="O306" s="10">
        <v>0</v>
      </c>
      <c r="P306" s="10">
        <v>0</v>
      </c>
      <c r="Q306" s="10">
        <v>112639.24</v>
      </c>
      <c r="R306" s="10">
        <v>473868.33</v>
      </c>
      <c r="S306" s="10">
        <v>3734546.33</v>
      </c>
      <c r="T306" s="24">
        <f t="shared" si="68"/>
        <v>0.048274120621232194</v>
      </c>
      <c r="U306" s="24">
        <f t="shared" si="69"/>
        <v>0</v>
      </c>
      <c r="V306" s="24">
        <f t="shared" si="70"/>
        <v>0.3113257480996359</v>
      </c>
      <c r="W306" s="24">
        <f t="shared" si="71"/>
        <v>0.049922098569868324</v>
      </c>
      <c r="X306" s="24">
        <f t="shared" si="72"/>
        <v>0</v>
      </c>
      <c r="Y306" s="24">
        <f t="shared" si="73"/>
        <v>0</v>
      </c>
      <c r="Z306" s="24">
        <f t="shared" si="74"/>
        <v>0.008619467307559149</v>
      </c>
      <c r="AA306" s="24">
        <f t="shared" si="75"/>
        <v>0.3427906650176703</v>
      </c>
      <c r="AB306" s="24">
        <f t="shared" si="76"/>
        <v>0</v>
      </c>
      <c r="AC306" s="24">
        <f t="shared" si="77"/>
        <v>0.06598889348897165</v>
      </c>
      <c r="AD306" s="24">
        <f t="shared" si="78"/>
        <v>0.016029791763220676</v>
      </c>
      <c r="AE306" s="24">
        <f t="shared" si="79"/>
        <v>0</v>
      </c>
      <c r="AF306" s="24">
        <f t="shared" si="80"/>
        <v>0</v>
      </c>
      <c r="AG306" s="24">
        <f t="shared" si="81"/>
        <v>0</v>
      </c>
      <c r="AH306" s="24">
        <f t="shared" si="82"/>
        <v>0.030161425256705815</v>
      </c>
      <c r="AI306" s="24">
        <f t="shared" si="83"/>
        <v>0.1268877898751359</v>
      </c>
      <c r="AJ306" s="24">
        <f t="shared" si="84"/>
        <v>1</v>
      </c>
    </row>
    <row r="307" spans="1:36" ht="16.5" customHeight="1">
      <c r="A307" s="3" t="s">
        <v>93</v>
      </c>
      <c r="B307" s="4">
        <v>1998</v>
      </c>
      <c r="C307" s="5">
        <v>68237.45</v>
      </c>
      <c r="D307" s="5">
        <v>0</v>
      </c>
      <c r="E307" s="5">
        <v>324178.59</v>
      </c>
      <c r="F307" s="5">
        <v>92508.08</v>
      </c>
      <c r="G307" s="5">
        <v>0</v>
      </c>
      <c r="H307" s="5">
        <v>0</v>
      </c>
      <c r="I307" s="5">
        <v>24039.96</v>
      </c>
      <c r="J307" s="5">
        <v>825866.82</v>
      </c>
      <c r="K307" s="5">
        <v>0</v>
      </c>
      <c r="L307" s="5">
        <v>99670.46</v>
      </c>
      <c r="M307" s="5">
        <v>0</v>
      </c>
      <c r="N307" s="5">
        <v>0</v>
      </c>
      <c r="O307" s="5">
        <v>146703.46</v>
      </c>
      <c r="P307" s="5">
        <v>0</v>
      </c>
      <c r="Q307" s="5">
        <v>41490.48</v>
      </c>
      <c r="R307" s="5">
        <v>249922.54</v>
      </c>
      <c r="S307" s="5">
        <v>1872617.84</v>
      </c>
      <c r="T307" s="24">
        <f t="shared" si="68"/>
        <v>0.036439602647382656</v>
      </c>
      <c r="U307" s="24">
        <f t="shared" si="69"/>
        <v>0</v>
      </c>
      <c r="V307" s="24">
        <f t="shared" si="70"/>
        <v>0.1731151883077222</v>
      </c>
      <c r="W307" s="24">
        <f t="shared" si="71"/>
        <v>0.049400405156879205</v>
      </c>
      <c r="X307" s="24">
        <f t="shared" si="72"/>
        <v>0</v>
      </c>
      <c r="Y307" s="24">
        <f t="shared" si="73"/>
        <v>0</v>
      </c>
      <c r="Z307" s="24">
        <f t="shared" si="74"/>
        <v>0.01283762201047919</v>
      </c>
      <c r="AA307" s="24">
        <f t="shared" si="75"/>
        <v>0.4410226167662698</v>
      </c>
      <c r="AB307" s="24">
        <f t="shared" si="76"/>
        <v>0</v>
      </c>
      <c r="AC307" s="24">
        <f t="shared" si="77"/>
        <v>0.0532252005032698</v>
      </c>
      <c r="AD307" s="24">
        <f t="shared" si="78"/>
        <v>0</v>
      </c>
      <c r="AE307" s="24">
        <f t="shared" si="79"/>
        <v>0</v>
      </c>
      <c r="AF307" s="24">
        <f t="shared" si="80"/>
        <v>0.07834137690368259</v>
      </c>
      <c r="AG307" s="24">
        <f t="shared" si="81"/>
        <v>0</v>
      </c>
      <c r="AH307" s="24">
        <f t="shared" si="82"/>
        <v>0.02215640538808495</v>
      </c>
      <c r="AI307" s="24">
        <f t="shared" si="83"/>
        <v>0.13346158231622957</v>
      </c>
      <c r="AJ307" s="24">
        <f t="shared" si="84"/>
        <v>1</v>
      </c>
    </row>
    <row r="308" spans="1:36" ht="16.5" customHeight="1">
      <c r="A308" s="6" t="s">
        <v>93</v>
      </c>
      <c r="B308" s="7">
        <v>1999</v>
      </c>
      <c r="C308" s="5">
        <v>65176.1</v>
      </c>
      <c r="D308" s="5">
        <v>0</v>
      </c>
      <c r="E308" s="5">
        <v>324655.07</v>
      </c>
      <c r="F308" s="5">
        <v>139894.41</v>
      </c>
      <c r="G308" s="5">
        <v>0</v>
      </c>
      <c r="H308" s="5">
        <v>0</v>
      </c>
      <c r="I308" s="5">
        <v>24039.96</v>
      </c>
      <c r="J308" s="5">
        <v>500925.13</v>
      </c>
      <c r="K308" s="5">
        <v>0</v>
      </c>
      <c r="L308" s="5">
        <v>79471.19</v>
      </c>
      <c r="M308" s="5">
        <v>11000</v>
      </c>
      <c r="N308" s="5">
        <v>0</v>
      </c>
      <c r="O308" s="5">
        <v>173272.41</v>
      </c>
      <c r="P308" s="5">
        <v>0</v>
      </c>
      <c r="Q308" s="5">
        <v>23279.48</v>
      </c>
      <c r="R308" s="5">
        <v>253258.61</v>
      </c>
      <c r="S308" s="5">
        <v>1594972.36</v>
      </c>
      <c r="T308" s="24">
        <f t="shared" si="68"/>
        <v>0.04086346674998179</v>
      </c>
      <c r="U308" s="24">
        <f t="shared" si="69"/>
        <v>0</v>
      </c>
      <c r="V308" s="24">
        <f t="shared" si="70"/>
        <v>0.2035490257649355</v>
      </c>
      <c r="W308" s="24">
        <f t="shared" si="71"/>
        <v>0.08770961397726039</v>
      </c>
      <c r="X308" s="24">
        <f t="shared" si="72"/>
        <v>0</v>
      </c>
      <c r="Y308" s="24">
        <f t="shared" si="73"/>
        <v>0</v>
      </c>
      <c r="Z308" s="24">
        <f t="shared" si="74"/>
        <v>0.015072336425942828</v>
      </c>
      <c r="AA308" s="24">
        <f t="shared" si="75"/>
        <v>0.31406508511533077</v>
      </c>
      <c r="AB308" s="24">
        <f t="shared" si="76"/>
        <v>0</v>
      </c>
      <c r="AC308" s="24">
        <f t="shared" si="77"/>
        <v>0.04982606093562649</v>
      </c>
      <c r="AD308" s="24">
        <f t="shared" si="78"/>
        <v>0.0068966712376131705</v>
      </c>
      <c r="AE308" s="24">
        <f t="shared" si="79"/>
        <v>0</v>
      </c>
      <c r="AF308" s="24">
        <f t="shared" si="80"/>
        <v>0.10863662239262879</v>
      </c>
      <c r="AG308" s="24">
        <f t="shared" si="81"/>
        <v>0</v>
      </c>
      <c r="AH308" s="24">
        <f t="shared" si="82"/>
        <v>0.014595538194781004</v>
      </c>
      <c r="AI308" s="24">
        <f t="shared" si="83"/>
        <v>0.1587855792058992</v>
      </c>
      <c r="AJ308" s="24">
        <f t="shared" si="84"/>
        <v>0.9999999999999999</v>
      </c>
    </row>
    <row r="309" spans="1:36" ht="16.5" customHeight="1">
      <c r="A309" s="3" t="s">
        <v>93</v>
      </c>
      <c r="B309" s="4">
        <v>2000</v>
      </c>
      <c r="C309" s="5">
        <v>121007.05</v>
      </c>
      <c r="D309" s="5">
        <v>0</v>
      </c>
      <c r="E309" s="5">
        <v>310353.51</v>
      </c>
      <c r="F309" s="5">
        <v>195416.94</v>
      </c>
      <c r="G309" s="5">
        <v>2000</v>
      </c>
      <c r="H309" s="5">
        <v>0</v>
      </c>
      <c r="I309" s="5">
        <v>24039.96</v>
      </c>
      <c r="J309" s="5">
        <v>520207.42</v>
      </c>
      <c r="K309" s="5">
        <v>458</v>
      </c>
      <c r="L309" s="5">
        <v>28650.47</v>
      </c>
      <c r="M309" s="5">
        <v>21443.1</v>
      </c>
      <c r="N309" s="5">
        <v>0</v>
      </c>
      <c r="O309" s="5">
        <v>138850.6</v>
      </c>
      <c r="P309" s="5">
        <v>0</v>
      </c>
      <c r="Q309" s="5">
        <v>64441.3</v>
      </c>
      <c r="R309" s="5">
        <v>363669.2</v>
      </c>
      <c r="S309" s="5">
        <v>1790537.55</v>
      </c>
      <c r="T309" s="24">
        <f t="shared" si="68"/>
        <v>0.06758140872276037</v>
      </c>
      <c r="U309" s="24">
        <f t="shared" si="69"/>
        <v>0</v>
      </c>
      <c r="V309" s="24">
        <f t="shared" si="70"/>
        <v>0.1733297969651628</v>
      </c>
      <c r="W309" s="24">
        <f t="shared" si="71"/>
        <v>0.109138699716183</v>
      </c>
      <c r="X309" s="24">
        <f t="shared" si="72"/>
        <v>0.0011169829976478292</v>
      </c>
      <c r="Y309" s="24">
        <f t="shared" si="73"/>
        <v>0</v>
      </c>
      <c r="Z309" s="24">
        <f t="shared" si="74"/>
        <v>0.013426113292066954</v>
      </c>
      <c r="AA309" s="24">
        <f t="shared" si="75"/>
        <v>0.29053142169512164</v>
      </c>
      <c r="AB309" s="24">
        <f t="shared" si="76"/>
        <v>0.0002557891064613529</v>
      </c>
      <c r="AC309" s="24">
        <f t="shared" si="77"/>
        <v>0.0160010439323096</v>
      </c>
      <c r="AD309" s="24">
        <f t="shared" si="78"/>
        <v>0.011975789058431083</v>
      </c>
      <c r="AE309" s="24">
        <f t="shared" si="79"/>
        <v>0</v>
      </c>
      <c r="AF309" s="24">
        <f t="shared" si="80"/>
        <v>0.07754687970659985</v>
      </c>
      <c r="AG309" s="24">
        <f t="shared" si="81"/>
        <v>0</v>
      </c>
      <c r="AH309" s="24">
        <f t="shared" si="82"/>
        <v>0.035989918223161534</v>
      </c>
      <c r="AI309" s="24">
        <f t="shared" si="83"/>
        <v>0.20310615658409398</v>
      </c>
      <c r="AJ309" s="24">
        <f t="shared" si="84"/>
        <v>1</v>
      </c>
    </row>
    <row r="310" spans="1:36" ht="16.5" customHeight="1">
      <c r="A310" s="3" t="s">
        <v>93</v>
      </c>
      <c r="B310" s="4">
        <v>2001</v>
      </c>
      <c r="C310" s="5">
        <v>119667.39</v>
      </c>
      <c r="D310" s="5">
        <v>0</v>
      </c>
      <c r="E310" s="5">
        <v>359087.1</v>
      </c>
      <c r="F310" s="5">
        <v>144510.39</v>
      </c>
      <c r="G310" s="5">
        <v>0</v>
      </c>
      <c r="H310" s="5">
        <v>0</v>
      </c>
      <c r="I310" s="5">
        <v>24739.96</v>
      </c>
      <c r="J310" s="5">
        <v>825890.15</v>
      </c>
      <c r="K310" s="5">
        <v>576.89</v>
      </c>
      <c r="L310" s="5">
        <v>78867.05</v>
      </c>
      <c r="M310" s="5">
        <v>7840</v>
      </c>
      <c r="N310" s="5">
        <v>0</v>
      </c>
      <c r="O310" s="5">
        <v>258587.19</v>
      </c>
      <c r="P310" s="5">
        <v>0</v>
      </c>
      <c r="Q310" s="5">
        <v>22939.09</v>
      </c>
      <c r="R310" s="5">
        <v>469934.63</v>
      </c>
      <c r="S310" s="5">
        <v>2312639.84</v>
      </c>
      <c r="T310" s="24">
        <f t="shared" si="68"/>
        <v>0.0517449314546099</v>
      </c>
      <c r="U310" s="24">
        <f t="shared" si="69"/>
        <v>0</v>
      </c>
      <c r="V310" s="24">
        <f t="shared" si="70"/>
        <v>0.15527151862955021</v>
      </c>
      <c r="W310" s="24">
        <f t="shared" si="71"/>
        <v>0.062487200773986507</v>
      </c>
      <c r="X310" s="24">
        <f t="shared" si="72"/>
        <v>0</v>
      </c>
      <c r="Y310" s="24">
        <f t="shared" si="73"/>
        <v>0</v>
      </c>
      <c r="Z310" s="24">
        <f t="shared" si="74"/>
        <v>0.010697714175848498</v>
      </c>
      <c r="AA310" s="24">
        <f t="shared" si="75"/>
        <v>0.35712009095199193</v>
      </c>
      <c r="AB310" s="24">
        <f t="shared" si="76"/>
        <v>0.00024945086131526647</v>
      </c>
      <c r="AC310" s="24">
        <f t="shared" si="77"/>
        <v>0.03410260803947752</v>
      </c>
      <c r="AD310" s="24">
        <f t="shared" si="78"/>
        <v>0.0033900652684423186</v>
      </c>
      <c r="AE310" s="24">
        <f t="shared" si="79"/>
        <v>0</v>
      </c>
      <c r="AF310" s="24">
        <f t="shared" si="80"/>
        <v>0.11181472597998658</v>
      </c>
      <c r="AG310" s="24">
        <f t="shared" si="81"/>
        <v>0</v>
      </c>
      <c r="AH310" s="24">
        <f t="shared" si="82"/>
        <v>0.009919006670749044</v>
      </c>
      <c r="AI310" s="24">
        <f t="shared" si="83"/>
        <v>0.2032026871940423</v>
      </c>
      <c r="AJ310" s="24">
        <f t="shared" si="84"/>
        <v>1</v>
      </c>
    </row>
    <row r="311" spans="1:36" ht="16.5" customHeight="1">
      <c r="A311" s="8" t="s">
        <v>94</v>
      </c>
      <c r="B311" s="9">
        <v>1998</v>
      </c>
      <c r="C311" s="10">
        <v>361841.87</v>
      </c>
      <c r="D311" s="10">
        <v>15103.3</v>
      </c>
      <c r="E311" s="10">
        <v>1926596.31</v>
      </c>
      <c r="F311" s="10">
        <v>173985.14</v>
      </c>
      <c r="G311" s="10">
        <v>83016.1</v>
      </c>
      <c r="H311" s="10">
        <v>52163.8</v>
      </c>
      <c r="I311" s="10">
        <v>0</v>
      </c>
      <c r="J311" s="10">
        <v>3058016.49</v>
      </c>
      <c r="K311" s="10">
        <v>0</v>
      </c>
      <c r="L311" s="10">
        <v>1602150.16</v>
      </c>
      <c r="M311" s="10">
        <v>68294.39</v>
      </c>
      <c r="N311" s="10">
        <v>0</v>
      </c>
      <c r="O311" s="10">
        <v>800986.17</v>
      </c>
      <c r="P311" s="10">
        <v>0</v>
      </c>
      <c r="Q311" s="10">
        <v>526386.79</v>
      </c>
      <c r="R311" s="10">
        <v>97967.92</v>
      </c>
      <c r="S311" s="10">
        <v>8766508.439999998</v>
      </c>
      <c r="T311" s="24">
        <f t="shared" si="68"/>
        <v>0.04127548299035232</v>
      </c>
      <c r="U311" s="24">
        <f t="shared" si="69"/>
        <v>0.0017228409809185107</v>
      </c>
      <c r="V311" s="24">
        <f t="shared" si="70"/>
        <v>0.21976780415898403</v>
      </c>
      <c r="W311" s="24">
        <f t="shared" si="71"/>
        <v>0.019846571892423805</v>
      </c>
      <c r="X311" s="24">
        <f t="shared" si="72"/>
        <v>0.009469688025532778</v>
      </c>
      <c r="Y311" s="24">
        <f t="shared" si="73"/>
        <v>0.00595035074191978</v>
      </c>
      <c r="Z311" s="24">
        <f t="shared" si="74"/>
        <v>0</v>
      </c>
      <c r="AA311" s="24">
        <f t="shared" si="75"/>
        <v>0.34882946967196454</v>
      </c>
      <c r="AB311" s="24">
        <f t="shared" si="76"/>
        <v>0</v>
      </c>
      <c r="AC311" s="24">
        <f t="shared" si="77"/>
        <v>0.18275806964260452</v>
      </c>
      <c r="AD311" s="24">
        <f t="shared" si="78"/>
        <v>0.007790375206665519</v>
      </c>
      <c r="AE311" s="24">
        <f t="shared" si="79"/>
        <v>0</v>
      </c>
      <c r="AF311" s="24">
        <f t="shared" si="80"/>
        <v>0.09136889281315747</v>
      </c>
      <c r="AG311" s="24">
        <f t="shared" si="81"/>
        <v>0</v>
      </c>
      <c r="AH311" s="24">
        <f t="shared" si="82"/>
        <v>0.06004520426834839</v>
      </c>
      <c r="AI311" s="24">
        <f t="shared" si="83"/>
        <v>0.011175249607128653</v>
      </c>
      <c r="AJ311" s="24">
        <f t="shared" si="84"/>
        <v>1.0000000000000002</v>
      </c>
    </row>
    <row r="312" spans="1:36" ht="16.5" customHeight="1">
      <c r="A312" s="11" t="s">
        <v>94</v>
      </c>
      <c r="B312" s="12">
        <v>1999</v>
      </c>
      <c r="C312" s="10">
        <v>433301.62</v>
      </c>
      <c r="D312" s="10">
        <v>16708.5</v>
      </c>
      <c r="E312" s="10">
        <v>1861662.05</v>
      </c>
      <c r="F312" s="10">
        <v>132002.38</v>
      </c>
      <c r="G312" s="10">
        <v>88129.14</v>
      </c>
      <c r="H312" s="10">
        <v>51810</v>
      </c>
      <c r="I312" s="10">
        <v>0</v>
      </c>
      <c r="J312" s="10">
        <v>3477862.65</v>
      </c>
      <c r="K312" s="10">
        <v>0</v>
      </c>
      <c r="L312" s="10">
        <v>1458769.91</v>
      </c>
      <c r="M312" s="10">
        <v>83125</v>
      </c>
      <c r="N312" s="10">
        <v>0</v>
      </c>
      <c r="O312" s="10">
        <v>784177.77</v>
      </c>
      <c r="P312" s="10">
        <v>0</v>
      </c>
      <c r="Q312" s="10">
        <v>1026578.05</v>
      </c>
      <c r="R312" s="10">
        <v>126836.32</v>
      </c>
      <c r="S312" s="10">
        <v>9540963.39</v>
      </c>
      <c r="T312" s="24">
        <f t="shared" si="68"/>
        <v>0.045414870835176736</v>
      </c>
      <c r="U312" s="24">
        <f t="shared" si="69"/>
        <v>0.0017512382468118871</v>
      </c>
      <c r="V312" s="24">
        <f t="shared" si="70"/>
        <v>0.19512306817477473</v>
      </c>
      <c r="W312" s="24">
        <f t="shared" si="71"/>
        <v>0.013835330312487447</v>
      </c>
      <c r="X312" s="24">
        <f t="shared" si="72"/>
        <v>0.009236922561967821</v>
      </c>
      <c r="Y312" s="24">
        <f t="shared" si="73"/>
        <v>0.005430269238251421</v>
      </c>
      <c r="Z312" s="24">
        <f t="shared" si="74"/>
        <v>0</v>
      </c>
      <c r="AA312" s="24">
        <f t="shared" si="75"/>
        <v>0.36451902264347746</v>
      </c>
      <c r="AB312" s="24">
        <f t="shared" si="76"/>
        <v>0</v>
      </c>
      <c r="AC312" s="24">
        <f t="shared" si="77"/>
        <v>0.15289545199690782</v>
      </c>
      <c r="AD312" s="24">
        <f t="shared" si="78"/>
        <v>0.008712432550273102</v>
      </c>
      <c r="AE312" s="24">
        <f t="shared" si="79"/>
        <v>0</v>
      </c>
      <c r="AF312" s="24">
        <f t="shared" si="80"/>
        <v>0.08219062771186254</v>
      </c>
      <c r="AG312" s="24">
        <f t="shared" si="81"/>
        <v>0</v>
      </c>
      <c r="AH312" s="24">
        <f t="shared" si="82"/>
        <v>0.10759689645974001</v>
      </c>
      <c r="AI312" s="24">
        <f t="shared" si="83"/>
        <v>0.013293869268268935</v>
      </c>
      <c r="AJ312" s="24">
        <f t="shared" si="84"/>
        <v>0.9999999999999999</v>
      </c>
    </row>
    <row r="313" spans="1:36" ht="16.5" customHeight="1">
      <c r="A313" s="8" t="s">
        <v>94</v>
      </c>
      <c r="B313" s="9">
        <v>2000</v>
      </c>
      <c r="C313" s="10">
        <v>416341.67</v>
      </c>
      <c r="D313" s="10">
        <v>103283.17</v>
      </c>
      <c r="E313" s="10">
        <v>2320222.11</v>
      </c>
      <c r="F313" s="10">
        <v>97530</v>
      </c>
      <c r="G313" s="10">
        <v>135771.3</v>
      </c>
      <c r="H313" s="10">
        <v>63362</v>
      </c>
      <c r="I313" s="10">
        <v>0</v>
      </c>
      <c r="J313" s="10">
        <v>4302377.76</v>
      </c>
      <c r="K313" s="10">
        <v>0</v>
      </c>
      <c r="L313" s="10">
        <v>2525560</v>
      </c>
      <c r="M313" s="10">
        <v>59658.51</v>
      </c>
      <c r="N313" s="10">
        <v>0</v>
      </c>
      <c r="O313" s="10">
        <v>1044970.19</v>
      </c>
      <c r="P313" s="10">
        <v>0</v>
      </c>
      <c r="Q313" s="10">
        <v>1131867.25</v>
      </c>
      <c r="R313" s="10">
        <v>198750.72</v>
      </c>
      <c r="S313" s="10">
        <v>12399694.680000002</v>
      </c>
      <c r="T313" s="24">
        <f t="shared" si="68"/>
        <v>0.03357676787570708</v>
      </c>
      <c r="U313" s="24">
        <f t="shared" si="69"/>
        <v>0.008329492996838854</v>
      </c>
      <c r="V313" s="24">
        <f t="shared" si="70"/>
        <v>0.1871192936502207</v>
      </c>
      <c r="W313" s="24">
        <f t="shared" si="71"/>
        <v>0.00786551624995334</v>
      </c>
      <c r="X313" s="24">
        <f t="shared" si="72"/>
        <v>0.010949567993717726</v>
      </c>
      <c r="Y313" s="24">
        <f t="shared" si="73"/>
        <v>0.005109964530191157</v>
      </c>
      <c r="Z313" s="24">
        <f t="shared" si="74"/>
        <v>0</v>
      </c>
      <c r="AA313" s="24">
        <f t="shared" si="75"/>
        <v>0.34697449179450274</v>
      </c>
      <c r="AB313" s="24">
        <f t="shared" si="76"/>
        <v>0</v>
      </c>
      <c r="AC313" s="24">
        <f t="shared" si="77"/>
        <v>0.20367920865612796</v>
      </c>
      <c r="AD313" s="24">
        <f t="shared" si="78"/>
        <v>0.0048112886276325635</v>
      </c>
      <c r="AE313" s="24">
        <f t="shared" si="79"/>
        <v>0</v>
      </c>
      <c r="AF313" s="24">
        <f t="shared" si="80"/>
        <v>0.08427386455615533</v>
      </c>
      <c r="AG313" s="24">
        <f t="shared" si="81"/>
        <v>0</v>
      </c>
      <c r="AH313" s="24">
        <f t="shared" si="82"/>
        <v>0.0912818645305547</v>
      </c>
      <c r="AI313" s="24">
        <f t="shared" si="83"/>
        <v>0.01602867853839769</v>
      </c>
      <c r="AJ313" s="24">
        <f t="shared" si="84"/>
        <v>0.9999999999999999</v>
      </c>
    </row>
    <row r="314" spans="1:36" ht="16.5" customHeight="1">
      <c r="A314" s="8" t="s">
        <v>94</v>
      </c>
      <c r="B314" s="9">
        <v>2001</v>
      </c>
      <c r="C314" s="10">
        <v>543686.43</v>
      </c>
      <c r="D314" s="10">
        <v>0</v>
      </c>
      <c r="E314" s="10">
        <v>1693659.13</v>
      </c>
      <c r="F314" s="10">
        <v>146200</v>
      </c>
      <c r="G314" s="10">
        <v>154148.49</v>
      </c>
      <c r="H314" s="10">
        <v>64200</v>
      </c>
      <c r="I314" s="10">
        <v>0</v>
      </c>
      <c r="J314" s="10">
        <v>4034756.83</v>
      </c>
      <c r="K314" s="10">
        <v>0</v>
      </c>
      <c r="L314" s="10">
        <v>2002686.43</v>
      </c>
      <c r="M314" s="10">
        <v>38582</v>
      </c>
      <c r="N314" s="10">
        <v>0</v>
      </c>
      <c r="O314" s="10">
        <v>1343086.52</v>
      </c>
      <c r="P314" s="10">
        <v>0</v>
      </c>
      <c r="Q314" s="10">
        <v>1201519.1</v>
      </c>
      <c r="R314" s="10">
        <v>149431.36</v>
      </c>
      <c r="S314" s="10">
        <v>11371956.290000001</v>
      </c>
      <c r="T314" s="24">
        <f t="shared" si="68"/>
        <v>0.04780940201802341</v>
      </c>
      <c r="U314" s="24">
        <f t="shared" si="69"/>
        <v>0</v>
      </c>
      <c r="V314" s="24">
        <f t="shared" si="70"/>
        <v>0.14893296164788544</v>
      </c>
      <c r="W314" s="24">
        <f t="shared" si="71"/>
        <v>0.012856187297216562</v>
      </c>
      <c r="X314" s="24">
        <f t="shared" si="72"/>
        <v>0.013555142674576704</v>
      </c>
      <c r="Y314" s="24">
        <f t="shared" si="73"/>
        <v>0.005645466651718901</v>
      </c>
      <c r="Z314" s="24">
        <f t="shared" si="74"/>
        <v>0</v>
      </c>
      <c r="AA314" s="24">
        <f t="shared" si="75"/>
        <v>0.35479883382492317</v>
      </c>
      <c r="AB314" s="24">
        <f t="shared" si="76"/>
        <v>0</v>
      </c>
      <c r="AC314" s="24">
        <f t="shared" si="77"/>
        <v>0.17610746813730496</v>
      </c>
      <c r="AD314" s="24">
        <f t="shared" si="78"/>
        <v>0.003392731999324278</v>
      </c>
      <c r="AE314" s="24">
        <f t="shared" si="79"/>
        <v>0</v>
      </c>
      <c r="AF314" s="24">
        <f t="shared" si="80"/>
        <v>0.1181051426640684</v>
      </c>
      <c r="AG314" s="24">
        <f t="shared" si="81"/>
        <v>0</v>
      </c>
      <c r="AH314" s="24">
        <f t="shared" si="82"/>
        <v>0.10565632415036305</v>
      </c>
      <c r="AI314" s="24">
        <f t="shared" si="83"/>
        <v>0.013140338934595042</v>
      </c>
      <c r="AJ314" s="24">
        <f t="shared" si="84"/>
        <v>0.9999999999999998</v>
      </c>
    </row>
    <row r="315" spans="1:36" ht="16.5" customHeight="1">
      <c r="A315" s="3" t="s">
        <v>95</v>
      </c>
      <c r="B315" s="4">
        <v>1998</v>
      </c>
      <c r="C315" s="5">
        <v>195841.01</v>
      </c>
      <c r="D315" s="5">
        <v>0</v>
      </c>
      <c r="E315" s="5">
        <v>700006.67</v>
      </c>
      <c r="F315" s="5">
        <v>286491.33</v>
      </c>
      <c r="G315" s="5">
        <v>6921.51</v>
      </c>
      <c r="H315" s="5">
        <v>0</v>
      </c>
      <c r="I315" s="5">
        <v>0</v>
      </c>
      <c r="J315" s="5">
        <v>1438257.5</v>
      </c>
      <c r="K315" s="5">
        <v>0</v>
      </c>
      <c r="L315" s="5">
        <v>180928.79</v>
      </c>
      <c r="M315" s="5">
        <v>26809.39</v>
      </c>
      <c r="N315" s="5">
        <v>0</v>
      </c>
      <c r="O315" s="5">
        <v>214507.16</v>
      </c>
      <c r="P315" s="5">
        <v>0</v>
      </c>
      <c r="Q315" s="5">
        <v>147930.23</v>
      </c>
      <c r="R315" s="5">
        <v>645304.01</v>
      </c>
      <c r="S315" s="5">
        <v>3842997.6</v>
      </c>
      <c r="T315" s="24">
        <f t="shared" si="68"/>
        <v>0.05096048199457632</v>
      </c>
      <c r="U315" s="24">
        <f t="shared" si="69"/>
        <v>0</v>
      </c>
      <c r="V315" s="24">
        <f t="shared" si="70"/>
        <v>0.1821512118560782</v>
      </c>
      <c r="W315" s="24">
        <f t="shared" si="71"/>
        <v>0.07454892243492424</v>
      </c>
      <c r="X315" s="24">
        <f t="shared" si="72"/>
        <v>0.0018010706017614999</v>
      </c>
      <c r="Y315" s="24">
        <f t="shared" si="73"/>
        <v>0</v>
      </c>
      <c r="Z315" s="24">
        <f t="shared" si="74"/>
        <v>0</v>
      </c>
      <c r="AA315" s="24">
        <f t="shared" si="75"/>
        <v>0.3742540718734771</v>
      </c>
      <c r="AB315" s="24">
        <f t="shared" si="76"/>
        <v>0</v>
      </c>
      <c r="AC315" s="24">
        <f t="shared" si="77"/>
        <v>0.04708012047678614</v>
      </c>
      <c r="AD315" s="24">
        <f t="shared" si="78"/>
        <v>0.006976166209419438</v>
      </c>
      <c r="AE315" s="24">
        <f t="shared" si="79"/>
        <v>0</v>
      </c>
      <c r="AF315" s="24">
        <f t="shared" si="80"/>
        <v>0.05581766691709617</v>
      </c>
      <c r="AG315" s="24">
        <f t="shared" si="81"/>
        <v>0</v>
      </c>
      <c r="AH315" s="24">
        <f t="shared" si="82"/>
        <v>0.0384934484476389</v>
      </c>
      <c r="AI315" s="24">
        <f t="shared" si="83"/>
        <v>0.16791683918824202</v>
      </c>
      <c r="AJ315" s="24">
        <f t="shared" si="84"/>
        <v>1</v>
      </c>
    </row>
    <row r="316" spans="1:36" ht="16.5" customHeight="1">
      <c r="A316" s="6" t="s">
        <v>95</v>
      </c>
      <c r="B316" s="7">
        <v>1999</v>
      </c>
      <c r="C316" s="5">
        <v>211098.77</v>
      </c>
      <c r="D316" s="5">
        <v>0</v>
      </c>
      <c r="E316" s="5">
        <v>653987.68</v>
      </c>
      <c r="F316" s="5">
        <v>215517.28</v>
      </c>
      <c r="G316" s="5">
        <v>21368.04</v>
      </c>
      <c r="H316" s="5">
        <v>0</v>
      </c>
      <c r="I316" s="5">
        <v>0</v>
      </c>
      <c r="J316" s="5">
        <v>1540801.53</v>
      </c>
      <c r="K316" s="5">
        <v>0</v>
      </c>
      <c r="L316" s="5">
        <v>214387.64</v>
      </c>
      <c r="M316" s="5">
        <v>173983.06</v>
      </c>
      <c r="N316" s="5">
        <v>0</v>
      </c>
      <c r="O316" s="5">
        <v>244999.47</v>
      </c>
      <c r="P316" s="5">
        <v>0</v>
      </c>
      <c r="Q316" s="5">
        <v>204878.89</v>
      </c>
      <c r="R316" s="5">
        <v>658641.43</v>
      </c>
      <c r="S316" s="5">
        <v>4139663.79</v>
      </c>
      <c r="T316" s="24">
        <f t="shared" si="68"/>
        <v>0.050994182307737605</v>
      </c>
      <c r="U316" s="24">
        <f t="shared" si="69"/>
        <v>0</v>
      </c>
      <c r="V316" s="24">
        <f t="shared" si="70"/>
        <v>0.15798086829655314</v>
      </c>
      <c r="W316" s="24">
        <f t="shared" si="71"/>
        <v>0.05206154193502753</v>
      </c>
      <c r="X316" s="24">
        <f t="shared" si="72"/>
        <v>0.0051617815078649175</v>
      </c>
      <c r="Y316" s="24">
        <f t="shared" si="73"/>
        <v>0</v>
      </c>
      <c r="Z316" s="24">
        <f t="shared" si="74"/>
        <v>0</v>
      </c>
      <c r="AA316" s="24">
        <f t="shared" si="75"/>
        <v>0.372204509390846</v>
      </c>
      <c r="AB316" s="24">
        <f t="shared" si="76"/>
        <v>0</v>
      </c>
      <c r="AC316" s="24">
        <f t="shared" si="77"/>
        <v>0.05178865987085391</v>
      </c>
      <c r="AD316" s="24">
        <f t="shared" si="78"/>
        <v>0.04202830684469668</v>
      </c>
      <c r="AE316" s="24">
        <f t="shared" si="79"/>
        <v>0</v>
      </c>
      <c r="AF316" s="24">
        <f t="shared" si="80"/>
        <v>0.059183422236326104</v>
      </c>
      <c r="AG316" s="24">
        <f t="shared" si="81"/>
        <v>0</v>
      </c>
      <c r="AH316" s="24">
        <f t="shared" si="82"/>
        <v>0.04949167381537524</v>
      </c>
      <c r="AI316" s="24">
        <f t="shared" si="83"/>
        <v>0.15910505379471893</v>
      </c>
      <c r="AJ316" s="24">
        <f t="shared" si="84"/>
        <v>1</v>
      </c>
    </row>
    <row r="317" spans="1:36" ht="16.5" customHeight="1">
      <c r="A317" s="3" t="s">
        <v>95</v>
      </c>
      <c r="B317" s="4">
        <v>2000</v>
      </c>
      <c r="C317" s="5">
        <v>217353.61</v>
      </c>
      <c r="D317" s="5">
        <v>0</v>
      </c>
      <c r="E317" s="5">
        <v>664162.5</v>
      </c>
      <c r="F317" s="5">
        <v>523607.89</v>
      </c>
      <c r="G317" s="5">
        <v>13151.25</v>
      </c>
      <c r="H317" s="5">
        <v>0</v>
      </c>
      <c r="I317" s="5">
        <v>0</v>
      </c>
      <c r="J317" s="5">
        <v>1707341.36</v>
      </c>
      <c r="K317" s="5">
        <v>0</v>
      </c>
      <c r="L317" s="5">
        <v>223805.61</v>
      </c>
      <c r="M317" s="5">
        <v>28449.69</v>
      </c>
      <c r="N317" s="5">
        <v>0</v>
      </c>
      <c r="O317" s="5">
        <v>238372.39</v>
      </c>
      <c r="P317" s="5">
        <v>0</v>
      </c>
      <c r="Q317" s="5">
        <v>325028.25</v>
      </c>
      <c r="R317" s="5">
        <v>637352.22</v>
      </c>
      <c r="S317" s="5">
        <v>4578624.77</v>
      </c>
      <c r="T317" s="24">
        <f t="shared" si="68"/>
        <v>0.0474713742484733</v>
      </c>
      <c r="U317" s="24">
        <f t="shared" si="69"/>
        <v>0</v>
      </c>
      <c r="V317" s="24">
        <f t="shared" si="70"/>
        <v>0.14505720240534148</v>
      </c>
      <c r="W317" s="24">
        <f t="shared" si="71"/>
        <v>0.11435920528600121</v>
      </c>
      <c r="X317" s="24">
        <f t="shared" si="72"/>
        <v>0.0028723144307804898</v>
      </c>
      <c r="Y317" s="24">
        <f t="shared" si="73"/>
        <v>0</v>
      </c>
      <c r="Z317" s="24">
        <f t="shared" si="74"/>
        <v>0</v>
      </c>
      <c r="AA317" s="24">
        <f t="shared" si="75"/>
        <v>0.37289392465327537</v>
      </c>
      <c r="AB317" s="24">
        <f t="shared" si="76"/>
        <v>0</v>
      </c>
      <c r="AC317" s="24">
        <f t="shared" si="77"/>
        <v>0.04888053099839409</v>
      </c>
      <c r="AD317" s="24">
        <f t="shared" si="78"/>
        <v>0.006213588452674186</v>
      </c>
      <c r="AE317" s="24">
        <f t="shared" si="79"/>
        <v>0</v>
      </c>
      <c r="AF317" s="24">
        <f t="shared" si="80"/>
        <v>0.05206200594594696</v>
      </c>
      <c r="AG317" s="24">
        <f t="shared" si="81"/>
        <v>0</v>
      </c>
      <c r="AH317" s="24">
        <f t="shared" si="82"/>
        <v>0.07098818233143836</v>
      </c>
      <c r="AI317" s="24">
        <f t="shared" si="83"/>
        <v>0.13920167124767466</v>
      </c>
      <c r="AJ317" s="24">
        <f t="shared" si="84"/>
        <v>1</v>
      </c>
    </row>
    <row r="318" spans="1:36" ht="16.5" customHeight="1">
      <c r="A318" s="3" t="s">
        <v>95</v>
      </c>
      <c r="B318" s="4">
        <v>2001</v>
      </c>
      <c r="C318" s="5">
        <v>199159.57</v>
      </c>
      <c r="D318" s="5">
        <v>0</v>
      </c>
      <c r="E318" s="5">
        <v>596813.1</v>
      </c>
      <c r="F318" s="5">
        <v>331563.99</v>
      </c>
      <c r="G318" s="5">
        <v>15492.58</v>
      </c>
      <c r="H318" s="5">
        <v>0</v>
      </c>
      <c r="I318" s="5">
        <v>0</v>
      </c>
      <c r="J318" s="5">
        <v>1849388.49</v>
      </c>
      <c r="K318" s="5">
        <v>0</v>
      </c>
      <c r="L318" s="5">
        <v>207418.54</v>
      </c>
      <c r="M318" s="5">
        <v>843.74</v>
      </c>
      <c r="N318" s="5">
        <v>0</v>
      </c>
      <c r="O318" s="5">
        <v>414030.13</v>
      </c>
      <c r="P318" s="5">
        <v>0</v>
      </c>
      <c r="Q318" s="5">
        <v>343692.89</v>
      </c>
      <c r="R318" s="5">
        <v>776584.81</v>
      </c>
      <c r="S318" s="5">
        <v>4734987.84</v>
      </c>
      <c r="T318" s="24">
        <f t="shared" si="68"/>
        <v>0.04206126324497594</v>
      </c>
      <c r="U318" s="24">
        <f t="shared" si="69"/>
        <v>0</v>
      </c>
      <c r="V318" s="24">
        <f t="shared" si="70"/>
        <v>0.12604321704023635</v>
      </c>
      <c r="W318" s="24">
        <f t="shared" si="71"/>
        <v>0.07002425374760836</v>
      </c>
      <c r="X318" s="24">
        <f t="shared" si="72"/>
        <v>0.0032719365969902893</v>
      </c>
      <c r="Y318" s="24">
        <f t="shared" si="73"/>
        <v>0</v>
      </c>
      <c r="Z318" s="24">
        <f t="shared" si="74"/>
        <v>0</v>
      </c>
      <c r="AA318" s="24">
        <f t="shared" si="75"/>
        <v>0.3905793536314552</v>
      </c>
      <c r="AB318" s="24">
        <f t="shared" si="76"/>
        <v>0</v>
      </c>
      <c r="AC318" s="24">
        <f t="shared" si="77"/>
        <v>0.0438055063727471</v>
      </c>
      <c r="AD318" s="24">
        <f t="shared" si="78"/>
        <v>0.00017819264346833044</v>
      </c>
      <c r="AE318" s="24">
        <f t="shared" si="79"/>
        <v>0</v>
      </c>
      <c r="AF318" s="24">
        <f t="shared" si="80"/>
        <v>0.08744058992134603</v>
      </c>
      <c r="AG318" s="24">
        <f t="shared" si="81"/>
        <v>0</v>
      </c>
      <c r="AH318" s="24">
        <f t="shared" si="82"/>
        <v>0.07258580203661094</v>
      </c>
      <c r="AI318" s="24">
        <f t="shared" si="83"/>
        <v>0.16400988476456152</v>
      </c>
      <c r="AJ318" s="24">
        <f t="shared" si="84"/>
        <v>1</v>
      </c>
    </row>
    <row r="319" spans="1:36" ht="16.5" customHeight="1">
      <c r="A319" s="8" t="s">
        <v>96</v>
      </c>
      <c r="B319" s="9">
        <v>1998</v>
      </c>
      <c r="C319" s="10">
        <v>186854.45</v>
      </c>
      <c r="D319" s="10">
        <v>0</v>
      </c>
      <c r="E319" s="10">
        <v>1034909.99</v>
      </c>
      <c r="F319" s="10">
        <v>172201.15</v>
      </c>
      <c r="G319" s="10">
        <v>0</v>
      </c>
      <c r="H319" s="10">
        <v>0</v>
      </c>
      <c r="I319" s="10">
        <v>0</v>
      </c>
      <c r="J319" s="10">
        <v>1429029.37</v>
      </c>
      <c r="K319" s="10">
        <v>0</v>
      </c>
      <c r="L319" s="10">
        <v>315653.9</v>
      </c>
      <c r="M319" s="10">
        <v>85164.01</v>
      </c>
      <c r="N319" s="10">
        <v>0</v>
      </c>
      <c r="O319" s="10">
        <v>398672.14</v>
      </c>
      <c r="P319" s="10">
        <v>0</v>
      </c>
      <c r="Q319" s="10">
        <v>44616.92</v>
      </c>
      <c r="R319" s="10">
        <v>736032.85</v>
      </c>
      <c r="S319" s="10">
        <v>4403134.78</v>
      </c>
      <c r="T319" s="24">
        <f t="shared" si="68"/>
        <v>0.0424366864372932</v>
      </c>
      <c r="U319" s="24">
        <f t="shared" si="69"/>
        <v>0</v>
      </c>
      <c r="V319" s="24">
        <f t="shared" si="70"/>
        <v>0.23503936211555168</v>
      </c>
      <c r="W319" s="24">
        <f t="shared" si="71"/>
        <v>0.03910876196253978</v>
      </c>
      <c r="X319" s="24">
        <f t="shared" si="72"/>
        <v>0</v>
      </c>
      <c r="Y319" s="24">
        <f t="shared" si="73"/>
        <v>0</v>
      </c>
      <c r="Z319" s="24">
        <f t="shared" si="74"/>
        <v>0</v>
      </c>
      <c r="AA319" s="24">
        <f t="shared" si="75"/>
        <v>0.32454817792336577</v>
      </c>
      <c r="AB319" s="24">
        <f t="shared" si="76"/>
        <v>0</v>
      </c>
      <c r="AC319" s="24">
        <f t="shared" si="77"/>
        <v>0.07168844829228689</v>
      </c>
      <c r="AD319" s="24">
        <f t="shared" si="78"/>
        <v>0.01934167684051679</v>
      </c>
      <c r="AE319" s="24">
        <f t="shared" si="79"/>
        <v>0</v>
      </c>
      <c r="AF319" s="24">
        <f t="shared" si="80"/>
        <v>0.09054279732949715</v>
      </c>
      <c r="AG319" s="24">
        <f t="shared" si="81"/>
        <v>0</v>
      </c>
      <c r="AH319" s="24">
        <f t="shared" si="82"/>
        <v>0.010132989842295947</v>
      </c>
      <c r="AI319" s="24">
        <f t="shared" si="83"/>
        <v>0.16716109925665276</v>
      </c>
      <c r="AJ319" s="24">
        <f t="shared" si="84"/>
        <v>1</v>
      </c>
    </row>
    <row r="320" spans="1:36" ht="16.5" customHeight="1">
      <c r="A320" s="11" t="s">
        <v>96</v>
      </c>
      <c r="B320" s="12">
        <v>1999</v>
      </c>
      <c r="C320" s="10">
        <v>199559</v>
      </c>
      <c r="D320" s="10">
        <v>0</v>
      </c>
      <c r="E320" s="10">
        <v>1152778.51</v>
      </c>
      <c r="F320" s="10">
        <v>228918.46</v>
      </c>
      <c r="G320" s="10">
        <v>0</v>
      </c>
      <c r="H320" s="10">
        <v>0</v>
      </c>
      <c r="I320" s="10">
        <v>0</v>
      </c>
      <c r="J320" s="10">
        <v>1491733.21</v>
      </c>
      <c r="K320" s="10">
        <v>0</v>
      </c>
      <c r="L320" s="10">
        <v>146141.49</v>
      </c>
      <c r="M320" s="10">
        <v>85956.72</v>
      </c>
      <c r="N320" s="10">
        <v>0</v>
      </c>
      <c r="O320" s="10">
        <v>408493.63</v>
      </c>
      <c r="P320" s="10">
        <v>0</v>
      </c>
      <c r="Q320" s="10">
        <v>44063.69</v>
      </c>
      <c r="R320" s="10">
        <v>629917.06</v>
      </c>
      <c r="S320" s="10">
        <v>4387561.77</v>
      </c>
      <c r="T320" s="24">
        <f t="shared" si="68"/>
        <v>0.045482892426606226</v>
      </c>
      <c r="U320" s="24">
        <f t="shared" si="69"/>
        <v>0</v>
      </c>
      <c r="V320" s="24">
        <f t="shared" si="70"/>
        <v>0.26273784175122855</v>
      </c>
      <c r="W320" s="24">
        <f t="shared" si="71"/>
        <v>0.05217441303396169</v>
      </c>
      <c r="X320" s="24">
        <f t="shared" si="72"/>
        <v>0</v>
      </c>
      <c r="Y320" s="24">
        <f t="shared" si="73"/>
        <v>0</v>
      </c>
      <c r="Z320" s="24">
        <f t="shared" si="74"/>
        <v>0</v>
      </c>
      <c r="AA320" s="24">
        <f t="shared" si="75"/>
        <v>0.3399913866055953</v>
      </c>
      <c r="AB320" s="24">
        <f t="shared" si="76"/>
        <v>0</v>
      </c>
      <c r="AC320" s="24">
        <f t="shared" si="77"/>
        <v>0.033308132776441804</v>
      </c>
      <c r="AD320" s="24">
        <f t="shared" si="78"/>
        <v>0.019590999399194786</v>
      </c>
      <c r="AE320" s="24">
        <f t="shared" si="79"/>
        <v>0</v>
      </c>
      <c r="AF320" s="24">
        <f t="shared" si="80"/>
        <v>0.09310265049556216</v>
      </c>
      <c r="AG320" s="24">
        <f t="shared" si="81"/>
        <v>0</v>
      </c>
      <c r="AH320" s="24">
        <f t="shared" si="82"/>
        <v>0.010042864878002619</v>
      </c>
      <c r="AI320" s="24">
        <f t="shared" si="83"/>
        <v>0.14356881863340698</v>
      </c>
      <c r="AJ320" s="24">
        <f t="shared" si="84"/>
        <v>1.0000000000000002</v>
      </c>
    </row>
    <row r="321" spans="1:36" ht="16.5" customHeight="1">
      <c r="A321" s="8" t="s">
        <v>96</v>
      </c>
      <c r="B321" s="9">
        <v>2000</v>
      </c>
      <c r="C321" s="10">
        <v>202341.13</v>
      </c>
      <c r="D321" s="10">
        <v>0</v>
      </c>
      <c r="E321" s="10">
        <v>893720.07</v>
      </c>
      <c r="F321" s="10">
        <v>258748.28</v>
      </c>
      <c r="G321" s="10">
        <v>42691.02</v>
      </c>
      <c r="H321" s="10">
        <v>33762.6</v>
      </c>
      <c r="I321" s="10">
        <v>0</v>
      </c>
      <c r="J321" s="10">
        <v>1774948.3</v>
      </c>
      <c r="K321" s="10">
        <v>0</v>
      </c>
      <c r="L321" s="10">
        <v>589435.34</v>
      </c>
      <c r="M321" s="10">
        <v>2451.1</v>
      </c>
      <c r="N321" s="10">
        <v>0</v>
      </c>
      <c r="O321" s="10">
        <v>431564.47</v>
      </c>
      <c r="P321" s="10">
        <v>0</v>
      </c>
      <c r="Q321" s="10">
        <v>102197.21</v>
      </c>
      <c r="R321" s="10">
        <v>401050.47</v>
      </c>
      <c r="S321" s="10">
        <v>4732909.99</v>
      </c>
      <c r="T321" s="24">
        <f t="shared" si="68"/>
        <v>0.04275194973652985</v>
      </c>
      <c r="U321" s="24">
        <f t="shared" si="69"/>
        <v>0</v>
      </c>
      <c r="V321" s="24">
        <f t="shared" si="70"/>
        <v>0.18883098809998708</v>
      </c>
      <c r="W321" s="24">
        <f t="shared" si="71"/>
        <v>0.054670019194681535</v>
      </c>
      <c r="X321" s="24">
        <f t="shared" si="72"/>
        <v>0.009020036318079228</v>
      </c>
      <c r="Y321" s="24">
        <f t="shared" si="73"/>
        <v>0.007133581680474763</v>
      </c>
      <c r="Z321" s="24">
        <f t="shared" si="74"/>
        <v>0</v>
      </c>
      <c r="AA321" s="24">
        <f t="shared" si="75"/>
        <v>0.37502261901245243</v>
      </c>
      <c r="AB321" s="24">
        <f t="shared" si="76"/>
        <v>0</v>
      </c>
      <c r="AC321" s="24">
        <f t="shared" si="77"/>
        <v>0.1245397316334765</v>
      </c>
      <c r="AD321" s="24">
        <f t="shared" si="78"/>
        <v>0.0005178843470885446</v>
      </c>
      <c r="AE321" s="24">
        <f t="shared" si="79"/>
        <v>0</v>
      </c>
      <c r="AF321" s="24">
        <f t="shared" si="80"/>
        <v>0.09118374761232254</v>
      </c>
      <c r="AG321" s="24">
        <f t="shared" si="81"/>
        <v>0</v>
      </c>
      <c r="AH321" s="24">
        <f t="shared" si="82"/>
        <v>0.02159289109996364</v>
      </c>
      <c r="AI321" s="24">
        <f t="shared" si="83"/>
        <v>0.08473655126494387</v>
      </c>
      <c r="AJ321" s="24">
        <f t="shared" si="84"/>
        <v>1</v>
      </c>
    </row>
    <row r="322" spans="1:36" ht="16.5" customHeight="1">
      <c r="A322" s="8" t="s">
        <v>96</v>
      </c>
      <c r="B322" s="9">
        <v>2001</v>
      </c>
      <c r="C322" s="10">
        <v>219157.97</v>
      </c>
      <c r="D322" s="10">
        <v>0</v>
      </c>
      <c r="E322" s="10">
        <v>1020238.46</v>
      </c>
      <c r="F322" s="10">
        <v>171852.03</v>
      </c>
      <c r="G322" s="10">
        <v>43698.74</v>
      </c>
      <c r="H322" s="10">
        <v>42521.07</v>
      </c>
      <c r="I322" s="10">
        <v>0</v>
      </c>
      <c r="J322" s="10">
        <v>1705380.38</v>
      </c>
      <c r="K322" s="10">
        <v>0</v>
      </c>
      <c r="L322" s="10">
        <v>427966.83</v>
      </c>
      <c r="M322" s="10">
        <v>0</v>
      </c>
      <c r="N322" s="10">
        <v>0</v>
      </c>
      <c r="O322" s="10">
        <v>728728.12</v>
      </c>
      <c r="P322" s="10">
        <v>0</v>
      </c>
      <c r="Q322" s="10">
        <v>135902.81</v>
      </c>
      <c r="R322" s="10">
        <v>334734.84</v>
      </c>
      <c r="S322" s="10">
        <v>4830181.25</v>
      </c>
      <c r="T322" s="24">
        <f t="shared" si="68"/>
        <v>0.045372618263548596</v>
      </c>
      <c r="U322" s="24">
        <f t="shared" si="69"/>
        <v>0</v>
      </c>
      <c r="V322" s="24">
        <f t="shared" si="70"/>
        <v>0.21122156854879928</v>
      </c>
      <c r="W322" s="24">
        <f t="shared" si="71"/>
        <v>0.03557879530918224</v>
      </c>
      <c r="X322" s="24">
        <f t="shared" si="72"/>
        <v>0.009047018680717209</v>
      </c>
      <c r="Y322" s="24">
        <f t="shared" si="73"/>
        <v>0.00880320381352149</v>
      </c>
      <c r="Z322" s="24">
        <f t="shared" si="74"/>
        <v>0</v>
      </c>
      <c r="AA322" s="24">
        <f t="shared" si="75"/>
        <v>0.35306757484514684</v>
      </c>
      <c r="AB322" s="24">
        <f t="shared" si="76"/>
        <v>0</v>
      </c>
      <c r="AC322" s="24">
        <f t="shared" si="77"/>
        <v>0.08860264405191834</v>
      </c>
      <c r="AD322" s="24">
        <f t="shared" si="78"/>
        <v>0</v>
      </c>
      <c r="AE322" s="24">
        <f t="shared" si="79"/>
        <v>0</v>
      </c>
      <c r="AF322" s="24">
        <f t="shared" si="80"/>
        <v>0.15086972564435341</v>
      </c>
      <c r="AG322" s="24">
        <f t="shared" si="81"/>
        <v>0</v>
      </c>
      <c r="AH322" s="24">
        <f t="shared" si="82"/>
        <v>0.028136171908662848</v>
      </c>
      <c r="AI322" s="24">
        <f t="shared" si="83"/>
        <v>0.06930067893414973</v>
      </c>
      <c r="AJ322" s="24">
        <f t="shared" si="84"/>
        <v>0.9999999999999999</v>
      </c>
    </row>
    <row r="323" spans="1:36" ht="16.5" customHeight="1">
      <c r="A323" s="3" t="s">
        <v>97</v>
      </c>
      <c r="B323" s="4">
        <v>1998</v>
      </c>
      <c r="C323" s="5">
        <v>55196.52</v>
      </c>
      <c r="D323" s="5">
        <v>0</v>
      </c>
      <c r="E323" s="5">
        <v>429563.06</v>
      </c>
      <c r="F323" s="5">
        <v>365575.49</v>
      </c>
      <c r="G323" s="5">
        <v>0</v>
      </c>
      <c r="H323" s="5">
        <v>6050.83</v>
      </c>
      <c r="I323" s="5">
        <v>0</v>
      </c>
      <c r="J323" s="5">
        <v>574942.63</v>
      </c>
      <c r="K323" s="5">
        <v>0</v>
      </c>
      <c r="L323" s="5">
        <v>36104.79</v>
      </c>
      <c r="M323" s="5">
        <v>0</v>
      </c>
      <c r="N323" s="5">
        <v>0</v>
      </c>
      <c r="O323" s="5">
        <v>200969.58</v>
      </c>
      <c r="P323" s="5">
        <v>0</v>
      </c>
      <c r="Q323" s="5">
        <v>117630.04</v>
      </c>
      <c r="R323" s="5">
        <v>207753.46</v>
      </c>
      <c r="S323" s="5">
        <v>1993786.4</v>
      </c>
      <c r="T323" s="24">
        <f t="shared" si="68"/>
        <v>0.027684269488446708</v>
      </c>
      <c r="U323" s="24">
        <f t="shared" si="69"/>
        <v>0</v>
      </c>
      <c r="V323" s="24">
        <f t="shared" si="70"/>
        <v>0.21545089283385624</v>
      </c>
      <c r="W323" s="24">
        <f t="shared" si="71"/>
        <v>0.18335739976960422</v>
      </c>
      <c r="X323" s="24">
        <f t="shared" si="72"/>
        <v>0</v>
      </c>
      <c r="Y323" s="24">
        <f t="shared" si="73"/>
        <v>0.003034843652258838</v>
      </c>
      <c r="Z323" s="24">
        <f t="shared" si="74"/>
        <v>0</v>
      </c>
      <c r="AA323" s="24">
        <f t="shared" si="75"/>
        <v>0.28836721426126694</v>
      </c>
      <c r="AB323" s="24">
        <f t="shared" si="76"/>
        <v>0</v>
      </c>
      <c r="AC323" s="24">
        <f t="shared" si="77"/>
        <v>0.018108654969258495</v>
      </c>
      <c r="AD323" s="24">
        <f t="shared" si="78"/>
        <v>0</v>
      </c>
      <c r="AE323" s="24">
        <f t="shared" si="79"/>
        <v>0</v>
      </c>
      <c r="AF323" s="24">
        <f t="shared" si="80"/>
        <v>0.10079794906816497</v>
      </c>
      <c r="AG323" s="24">
        <f t="shared" si="81"/>
        <v>0</v>
      </c>
      <c r="AH323" s="24">
        <f t="shared" si="82"/>
        <v>0.05899831596804954</v>
      </c>
      <c r="AI323" s="24">
        <f t="shared" si="83"/>
        <v>0.10420045998909412</v>
      </c>
      <c r="AJ323" s="24">
        <f t="shared" si="84"/>
        <v>1</v>
      </c>
    </row>
    <row r="324" spans="1:36" ht="16.5" customHeight="1">
      <c r="A324" s="6" t="s">
        <v>97</v>
      </c>
      <c r="B324" s="7">
        <v>1999</v>
      </c>
      <c r="C324" s="5">
        <v>56333.27</v>
      </c>
      <c r="D324" s="5">
        <v>0</v>
      </c>
      <c r="E324" s="5">
        <v>403352.92</v>
      </c>
      <c r="F324" s="5">
        <v>282934.11</v>
      </c>
      <c r="G324" s="5">
        <v>0</v>
      </c>
      <c r="H324" s="5">
        <v>8295.35</v>
      </c>
      <c r="I324" s="5">
        <v>0</v>
      </c>
      <c r="J324" s="5">
        <v>575476.6</v>
      </c>
      <c r="K324" s="5">
        <v>0</v>
      </c>
      <c r="L324" s="5">
        <v>33303.93</v>
      </c>
      <c r="M324" s="5">
        <v>900</v>
      </c>
      <c r="N324" s="5">
        <v>0</v>
      </c>
      <c r="O324" s="5">
        <v>257768.29</v>
      </c>
      <c r="P324" s="5">
        <v>0</v>
      </c>
      <c r="Q324" s="5">
        <v>195947.58</v>
      </c>
      <c r="R324" s="5">
        <v>147929.42</v>
      </c>
      <c r="S324" s="5">
        <v>1962241.47</v>
      </c>
      <c r="T324" s="24">
        <f aca="true" t="shared" si="85" ref="T324:T387">C324/S324</f>
        <v>0.02870863288808181</v>
      </c>
      <c r="U324" s="24">
        <f aca="true" t="shared" si="86" ref="U324:U387">D324/S324</f>
        <v>0</v>
      </c>
      <c r="V324" s="24">
        <f aca="true" t="shared" si="87" ref="V324:V387">E324/S324</f>
        <v>0.20555722940663362</v>
      </c>
      <c r="W324" s="24">
        <f aca="true" t="shared" si="88" ref="W324:W387">F324/S324</f>
        <v>0.14418924190813273</v>
      </c>
      <c r="X324" s="24">
        <f aca="true" t="shared" si="89" ref="X324:X387">G324/S324</f>
        <v>0</v>
      </c>
      <c r="Y324" s="24">
        <f aca="true" t="shared" si="90" ref="Y324:Y387">H324/S324</f>
        <v>0.004227486844419816</v>
      </c>
      <c r="Z324" s="24">
        <f aca="true" t="shared" si="91" ref="Z324:Z387">I324/S324</f>
        <v>0</v>
      </c>
      <c r="AA324" s="24">
        <f aca="true" t="shared" si="92" ref="AA324:AA387">J324/S324</f>
        <v>0.29327511868353284</v>
      </c>
      <c r="AB324" s="24">
        <f aca="true" t="shared" si="93" ref="AB324:AB387">K324/S324</f>
        <v>0</v>
      </c>
      <c r="AC324" s="24">
        <f aca="true" t="shared" si="94" ref="AC324:AC387">L324/S324</f>
        <v>0.016972391272517547</v>
      </c>
      <c r="AD324" s="24">
        <f aca="true" t="shared" si="95" ref="AD324:AD387">M324/S324</f>
        <v>0.0004586591475920647</v>
      </c>
      <c r="AE324" s="24">
        <f aca="true" t="shared" si="96" ref="AE324:AE387">N324/S324</f>
        <v>0</v>
      </c>
      <c r="AF324" s="24">
        <f aca="true" t="shared" si="97" ref="AF324:AF387">O324/S324</f>
        <v>0.13136420463073795</v>
      </c>
      <c r="AG324" s="24">
        <f aca="true" t="shared" si="98" ref="AG324:AG387">P324/S324</f>
        <v>0</v>
      </c>
      <c r="AH324" s="24">
        <f aca="true" t="shared" si="99" ref="AH324:AH387">Q324/S324</f>
        <v>0.09985905557280877</v>
      </c>
      <c r="AI324" s="24">
        <f aca="true" t="shared" si="100" ref="AI324:AI387">R324/S324</f>
        <v>0.07538797964554282</v>
      </c>
      <c r="AJ324" s="24">
        <f aca="true" t="shared" si="101" ref="AJ324:AJ387">SUM(T324:AI324)</f>
        <v>1</v>
      </c>
    </row>
    <row r="325" spans="1:36" ht="16.5" customHeight="1">
      <c r="A325" s="3" t="s">
        <v>97</v>
      </c>
      <c r="B325" s="4">
        <v>2000</v>
      </c>
      <c r="C325" s="5">
        <v>56439.57</v>
      </c>
      <c r="D325" s="5">
        <v>0</v>
      </c>
      <c r="E325" s="5">
        <v>433590.71</v>
      </c>
      <c r="F325" s="5">
        <v>355179.37</v>
      </c>
      <c r="G325" s="5">
        <v>0</v>
      </c>
      <c r="H325" s="5">
        <v>7748.12</v>
      </c>
      <c r="I325" s="5">
        <v>0</v>
      </c>
      <c r="J325" s="5">
        <v>630704.48</v>
      </c>
      <c r="K325" s="5">
        <v>0</v>
      </c>
      <c r="L325" s="5">
        <v>60587.42</v>
      </c>
      <c r="M325" s="5">
        <v>1795.56</v>
      </c>
      <c r="N325" s="5">
        <v>0</v>
      </c>
      <c r="O325" s="5">
        <v>472559.7</v>
      </c>
      <c r="P325" s="5">
        <v>0</v>
      </c>
      <c r="Q325" s="5">
        <v>105337.41</v>
      </c>
      <c r="R325" s="5">
        <v>421151.78</v>
      </c>
      <c r="S325" s="5">
        <v>2545094.12</v>
      </c>
      <c r="T325" s="24">
        <f t="shared" si="85"/>
        <v>0.02217582821652191</v>
      </c>
      <c r="U325" s="24">
        <f t="shared" si="86"/>
        <v>0</v>
      </c>
      <c r="V325" s="24">
        <f t="shared" si="87"/>
        <v>0.17036333021743022</v>
      </c>
      <c r="W325" s="24">
        <f t="shared" si="88"/>
        <v>0.13955451282092465</v>
      </c>
      <c r="X325" s="24">
        <f t="shared" si="89"/>
        <v>0</v>
      </c>
      <c r="Y325" s="24">
        <f t="shared" si="90"/>
        <v>0.003044335350552772</v>
      </c>
      <c r="Z325" s="24">
        <f t="shared" si="91"/>
        <v>0</v>
      </c>
      <c r="AA325" s="24">
        <f t="shared" si="92"/>
        <v>0.24781184909578116</v>
      </c>
      <c r="AB325" s="24">
        <f t="shared" si="93"/>
        <v>0</v>
      </c>
      <c r="AC325" s="24">
        <f t="shared" si="94"/>
        <v>0.02380557148118357</v>
      </c>
      <c r="AD325" s="24">
        <f t="shared" si="95"/>
        <v>0.000705498466987932</v>
      </c>
      <c r="AE325" s="24">
        <f t="shared" si="96"/>
        <v>0</v>
      </c>
      <c r="AF325" s="24">
        <f t="shared" si="97"/>
        <v>0.1856747443194753</v>
      </c>
      <c r="AG325" s="24">
        <f t="shared" si="98"/>
        <v>0</v>
      </c>
      <c r="AH325" s="24">
        <f t="shared" si="99"/>
        <v>0.041388414350664565</v>
      </c>
      <c r="AI325" s="24">
        <f t="shared" si="100"/>
        <v>0.16547591568047787</v>
      </c>
      <c r="AJ325" s="24">
        <f t="shared" si="101"/>
        <v>1</v>
      </c>
    </row>
    <row r="326" spans="1:36" ht="16.5" customHeight="1">
      <c r="A326" s="3" t="s">
        <v>97</v>
      </c>
      <c r="B326" s="4">
        <v>2001</v>
      </c>
      <c r="C326" s="5">
        <v>62459.53</v>
      </c>
      <c r="D326" s="5">
        <v>0</v>
      </c>
      <c r="E326" s="5">
        <v>651721.1</v>
      </c>
      <c r="F326" s="5">
        <v>239919.44</v>
      </c>
      <c r="G326" s="5">
        <v>0</v>
      </c>
      <c r="H326" s="5">
        <v>699.98</v>
      </c>
      <c r="I326" s="5">
        <v>0</v>
      </c>
      <c r="J326" s="5">
        <v>805888.38</v>
      </c>
      <c r="K326" s="5">
        <v>0</v>
      </c>
      <c r="L326" s="5">
        <v>86194.59</v>
      </c>
      <c r="M326" s="5">
        <v>690</v>
      </c>
      <c r="N326" s="5">
        <v>0</v>
      </c>
      <c r="O326" s="5">
        <v>289964.82</v>
      </c>
      <c r="P326" s="5">
        <v>0</v>
      </c>
      <c r="Q326" s="5">
        <v>174200.14</v>
      </c>
      <c r="R326" s="5">
        <v>386405.24</v>
      </c>
      <c r="S326" s="5">
        <v>2698143.22</v>
      </c>
      <c r="T326" s="24">
        <f t="shared" si="85"/>
        <v>0.023149078795009256</v>
      </c>
      <c r="U326" s="24">
        <f t="shared" si="86"/>
        <v>0</v>
      </c>
      <c r="V326" s="24">
        <f t="shared" si="87"/>
        <v>0.241544294301768</v>
      </c>
      <c r="W326" s="24">
        <f t="shared" si="88"/>
        <v>0.08892020194539561</v>
      </c>
      <c r="X326" s="24">
        <f t="shared" si="89"/>
        <v>0</v>
      </c>
      <c r="Y326" s="24">
        <f t="shared" si="90"/>
        <v>0.0002594302610815448</v>
      </c>
      <c r="Z326" s="24">
        <f t="shared" si="91"/>
        <v>0</v>
      </c>
      <c r="AA326" s="24">
        <f t="shared" si="92"/>
        <v>0.2986825806822812</v>
      </c>
      <c r="AB326" s="24">
        <f t="shared" si="93"/>
        <v>0</v>
      </c>
      <c r="AC326" s="24">
        <f t="shared" si="94"/>
        <v>0.03194589129334654</v>
      </c>
      <c r="AD326" s="24">
        <f t="shared" si="95"/>
        <v>0.0002557314211066972</v>
      </c>
      <c r="AE326" s="24">
        <f t="shared" si="96"/>
        <v>0</v>
      </c>
      <c r="AF326" s="24">
        <f t="shared" si="97"/>
        <v>0.107468283318185</v>
      </c>
      <c r="AG326" s="24">
        <f t="shared" si="98"/>
        <v>0</v>
      </c>
      <c r="AH326" s="24">
        <f t="shared" si="99"/>
        <v>0.06456297008577624</v>
      </c>
      <c r="AI326" s="24">
        <f t="shared" si="100"/>
        <v>0.14321153789604985</v>
      </c>
      <c r="AJ326" s="24">
        <f t="shared" si="101"/>
        <v>1</v>
      </c>
    </row>
    <row r="327" spans="1:36" ht="16.5" customHeight="1">
      <c r="A327" s="8" t="s">
        <v>98</v>
      </c>
      <c r="B327" s="9">
        <v>1998</v>
      </c>
      <c r="C327" s="10">
        <v>39192</v>
      </c>
      <c r="D327" s="10">
        <v>0</v>
      </c>
      <c r="E327" s="10">
        <v>384246.03</v>
      </c>
      <c r="F327" s="10">
        <v>134045.66</v>
      </c>
      <c r="G327" s="10">
        <v>0</v>
      </c>
      <c r="H327" s="10">
        <v>0</v>
      </c>
      <c r="I327" s="10">
        <v>0</v>
      </c>
      <c r="J327" s="10">
        <v>558473.55</v>
      </c>
      <c r="K327" s="10">
        <v>0</v>
      </c>
      <c r="L327" s="10">
        <v>66191.73</v>
      </c>
      <c r="M327" s="10">
        <v>11974.69</v>
      </c>
      <c r="N327" s="10">
        <v>0</v>
      </c>
      <c r="O327" s="10">
        <v>185897.5</v>
      </c>
      <c r="P327" s="10">
        <v>0</v>
      </c>
      <c r="Q327" s="10">
        <v>17283.17</v>
      </c>
      <c r="R327" s="10">
        <v>412535.54</v>
      </c>
      <c r="S327" s="10">
        <v>1809839.87</v>
      </c>
      <c r="T327" s="24">
        <f t="shared" si="85"/>
        <v>0.021654954479481105</v>
      </c>
      <c r="U327" s="24">
        <f t="shared" si="86"/>
        <v>0</v>
      </c>
      <c r="V327" s="24">
        <f t="shared" si="87"/>
        <v>0.21230940724054223</v>
      </c>
      <c r="W327" s="24">
        <f t="shared" si="88"/>
        <v>0.07406492818616046</v>
      </c>
      <c r="X327" s="24">
        <f t="shared" si="89"/>
        <v>0</v>
      </c>
      <c r="Y327" s="24">
        <f t="shared" si="90"/>
        <v>0</v>
      </c>
      <c r="Z327" s="24">
        <f t="shared" si="91"/>
        <v>0</v>
      </c>
      <c r="AA327" s="24">
        <f t="shared" si="92"/>
        <v>0.30857622227097914</v>
      </c>
      <c r="AB327" s="24">
        <f t="shared" si="93"/>
        <v>0</v>
      </c>
      <c r="AC327" s="24">
        <f t="shared" si="94"/>
        <v>0.03657325219606306</v>
      </c>
      <c r="AD327" s="24">
        <f t="shared" si="95"/>
        <v>0.006616436182279485</v>
      </c>
      <c r="AE327" s="24">
        <f t="shared" si="96"/>
        <v>0</v>
      </c>
      <c r="AF327" s="24">
        <f t="shared" si="97"/>
        <v>0.10271488825141198</v>
      </c>
      <c r="AG327" s="24">
        <f t="shared" si="98"/>
        <v>0</v>
      </c>
      <c r="AH327" s="24">
        <f t="shared" si="99"/>
        <v>0.00954955755284582</v>
      </c>
      <c r="AI327" s="24">
        <f t="shared" si="100"/>
        <v>0.22794035364023665</v>
      </c>
      <c r="AJ327" s="24">
        <f t="shared" si="101"/>
        <v>1</v>
      </c>
    </row>
    <row r="328" spans="1:36" ht="16.5" customHeight="1">
      <c r="A328" s="11" t="s">
        <v>98</v>
      </c>
      <c r="B328" s="12">
        <v>1999</v>
      </c>
      <c r="C328" s="10">
        <v>39535.5</v>
      </c>
      <c r="D328" s="10">
        <v>0</v>
      </c>
      <c r="E328" s="10">
        <v>388860.42</v>
      </c>
      <c r="F328" s="10">
        <v>115934.74</v>
      </c>
      <c r="G328" s="10">
        <v>0</v>
      </c>
      <c r="H328" s="10">
        <v>0</v>
      </c>
      <c r="I328" s="10">
        <v>0</v>
      </c>
      <c r="J328" s="10">
        <v>584207.32</v>
      </c>
      <c r="K328" s="10">
        <v>0</v>
      </c>
      <c r="L328" s="10">
        <v>20493.43</v>
      </c>
      <c r="M328" s="10">
        <v>9737.77</v>
      </c>
      <c r="N328" s="10">
        <v>0</v>
      </c>
      <c r="O328" s="10">
        <v>199854.42</v>
      </c>
      <c r="P328" s="10">
        <v>0</v>
      </c>
      <c r="Q328" s="10">
        <v>21815.46</v>
      </c>
      <c r="R328" s="10">
        <v>374145.7</v>
      </c>
      <c r="S328" s="10">
        <v>1754584.76</v>
      </c>
      <c r="T328" s="24">
        <f t="shared" si="85"/>
        <v>0.022532681749726356</v>
      </c>
      <c r="U328" s="24">
        <f t="shared" si="86"/>
        <v>0</v>
      </c>
      <c r="V328" s="24">
        <f t="shared" si="87"/>
        <v>0.22162532632507306</v>
      </c>
      <c r="W328" s="24">
        <f t="shared" si="88"/>
        <v>0.06607531459466227</v>
      </c>
      <c r="X328" s="24">
        <f t="shared" si="89"/>
        <v>0</v>
      </c>
      <c r="Y328" s="24">
        <f t="shared" si="90"/>
        <v>0</v>
      </c>
      <c r="Z328" s="24">
        <f t="shared" si="91"/>
        <v>0</v>
      </c>
      <c r="AA328" s="24">
        <f t="shared" si="92"/>
        <v>0.33296044358666377</v>
      </c>
      <c r="AB328" s="24">
        <f t="shared" si="93"/>
        <v>0</v>
      </c>
      <c r="AC328" s="24">
        <f t="shared" si="94"/>
        <v>0.011679931609573539</v>
      </c>
      <c r="AD328" s="24">
        <f t="shared" si="95"/>
        <v>0.005549900023068707</v>
      </c>
      <c r="AE328" s="24">
        <f t="shared" si="96"/>
        <v>0</v>
      </c>
      <c r="AF328" s="24">
        <f t="shared" si="97"/>
        <v>0.11390411256051261</v>
      </c>
      <c r="AG328" s="24">
        <f t="shared" si="98"/>
        <v>0</v>
      </c>
      <c r="AH328" s="24">
        <f t="shared" si="99"/>
        <v>0.012433403331281642</v>
      </c>
      <c r="AI328" s="24">
        <f t="shared" si="100"/>
        <v>0.21323888621943804</v>
      </c>
      <c r="AJ328" s="24">
        <f t="shared" si="101"/>
        <v>1</v>
      </c>
    </row>
    <row r="329" spans="1:36" ht="16.5" customHeight="1">
      <c r="A329" s="8" t="s">
        <v>98</v>
      </c>
      <c r="B329" s="9">
        <v>2000</v>
      </c>
      <c r="C329" s="10">
        <v>44765.6</v>
      </c>
      <c r="D329" s="10">
        <v>0</v>
      </c>
      <c r="E329" s="10">
        <v>425219.18</v>
      </c>
      <c r="F329" s="10">
        <v>264366.41</v>
      </c>
      <c r="G329" s="10">
        <v>0</v>
      </c>
      <c r="H329" s="10">
        <v>0</v>
      </c>
      <c r="I329" s="10">
        <v>0</v>
      </c>
      <c r="J329" s="10">
        <v>685937.52</v>
      </c>
      <c r="K329" s="10">
        <v>0</v>
      </c>
      <c r="L329" s="10">
        <v>27948.02</v>
      </c>
      <c r="M329" s="10">
        <v>14229</v>
      </c>
      <c r="N329" s="10">
        <v>0</v>
      </c>
      <c r="O329" s="10">
        <v>234267.65</v>
      </c>
      <c r="P329" s="10">
        <v>0</v>
      </c>
      <c r="Q329" s="10">
        <v>27282.32</v>
      </c>
      <c r="R329" s="10">
        <v>557633.53</v>
      </c>
      <c r="S329" s="10">
        <v>2281649.23</v>
      </c>
      <c r="T329" s="24">
        <f t="shared" si="85"/>
        <v>0.019619843143023348</v>
      </c>
      <c r="U329" s="24">
        <f t="shared" si="86"/>
        <v>0</v>
      </c>
      <c r="V329" s="24">
        <f t="shared" si="87"/>
        <v>0.18636483400211346</v>
      </c>
      <c r="W329" s="24">
        <f t="shared" si="88"/>
        <v>0.11586636829360487</v>
      </c>
      <c r="X329" s="24">
        <f t="shared" si="89"/>
        <v>0</v>
      </c>
      <c r="Y329" s="24">
        <f t="shared" si="90"/>
        <v>0</v>
      </c>
      <c r="Z329" s="24">
        <f t="shared" si="91"/>
        <v>0</v>
      </c>
      <c r="AA329" s="24">
        <f t="shared" si="92"/>
        <v>0.3006323281339788</v>
      </c>
      <c r="AB329" s="24">
        <f t="shared" si="93"/>
        <v>0</v>
      </c>
      <c r="AC329" s="24">
        <f t="shared" si="94"/>
        <v>0.012249043206347718</v>
      </c>
      <c r="AD329" s="24">
        <f t="shared" si="95"/>
        <v>0.006236278483524832</v>
      </c>
      <c r="AE329" s="24">
        <f t="shared" si="96"/>
        <v>0</v>
      </c>
      <c r="AF329" s="24">
        <f t="shared" si="97"/>
        <v>0.1026746999143247</v>
      </c>
      <c r="AG329" s="24">
        <f t="shared" si="98"/>
        <v>0</v>
      </c>
      <c r="AH329" s="24">
        <f t="shared" si="99"/>
        <v>0.011957280567618188</v>
      </c>
      <c r="AI329" s="24">
        <f t="shared" si="100"/>
        <v>0.24439932425546412</v>
      </c>
      <c r="AJ329" s="24">
        <f t="shared" si="101"/>
        <v>0.9999999999999998</v>
      </c>
    </row>
    <row r="330" spans="1:36" ht="16.5" customHeight="1">
      <c r="A330" s="8" t="s">
        <v>98</v>
      </c>
      <c r="B330" s="9">
        <v>2001</v>
      </c>
      <c r="C330" s="10">
        <v>53953.18</v>
      </c>
      <c r="D330" s="10">
        <v>0</v>
      </c>
      <c r="E330" s="10">
        <v>460780.92</v>
      </c>
      <c r="F330" s="10">
        <v>154776.35</v>
      </c>
      <c r="G330" s="10">
        <v>0</v>
      </c>
      <c r="H330" s="10">
        <v>0</v>
      </c>
      <c r="I330" s="10">
        <v>0</v>
      </c>
      <c r="J330" s="10">
        <v>927211.06</v>
      </c>
      <c r="K330" s="10">
        <v>0</v>
      </c>
      <c r="L330" s="10">
        <v>24800.49</v>
      </c>
      <c r="M330" s="10">
        <v>11360</v>
      </c>
      <c r="N330" s="10">
        <v>0</v>
      </c>
      <c r="O330" s="10">
        <v>366165.97</v>
      </c>
      <c r="P330" s="10">
        <v>0</v>
      </c>
      <c r="Q330" s="10">
        <v>30816.21</v>
      </c>
      <c r="R330" s="10">
        <v>515207.6</v>
      </c>
      <c r="S330" s="10">
        <v>2545071.78</v>
      </c>
      <c r="T330" s="24">
        <f t="shared" si="85"/>
        <v>0.021199079893927393</v>
      </c>
      <c r="U330" s="24">
        <f t="shared" si="86"/>
        <v>0</v>
      </c>
      <c r="V330" s="24">
        <f t="shared" si="87"/>
        <v>0.18104830033516778</v>
      </c>
      <c r="W330" s="24">
        <f t="shared" si="88"/>
        <v>0.060814139395314035</v>
      </c>
      <c r="X330" s="24">
        <f t="shared" si="89"/>
        <v>0</v>
      </c>
      <c r="Y330" s="24">
        <f t="shared" si="90"/>
        <v>0</v>
      </c>
      <c r="Z330" s="24">
        <f t="shared" si="91"/>
        <v>0</v>
      </c>
      <c r="AA330" s="24">
        <f t="shared" si="92"/>
        <v>0.3643162708754722</v>
      </c>
      <c r="AB330" s="24">
        <f t="shared" si="93"/>
        <v>0</v>
      </c>
      <c r="AC330" s="24">
        <f t="shared" si="94"/>
        <v>0.009744514946450745</v>
      </c>
      <c r="AD330" s="24">
        <f t="shared" si="95"/>
        <v>0.0044635283331773065</v>
      </c>
      <c r="AE330" s="24">
        <f t="shared" si="96"/>
        <v>0</v>
      </c>
      <c r="AF330" s="24">
        <f t="shared" si="97"/>
        <v>0.14387255120953799</v>
      </c>
      <c r="AG330" s="24">
        <f t="shared" si="98"/>
        <v>0</v>
      </c>
      <c r="AH330" s="24">
        <f t="shared" si="99"/>
        <v>0.012108188948604036</v>
      </c>
      <c r="AI330" s="24">
        <f t="shared" si="100"/>
        <v>0.20243342606234863</v>
      </c>
      <c r="AJ330" s="24">
        <f t="shared" si="101"/>
        <v>1.0000000000000002</v>
      </c>
    </row>
    <row r="331" spans="1:36" ht="16.5" customHeight="1">
      <c r="A331" s="3" t="s">
        <v>99</v>
      </c>
      <c r="B331" s="4">
        <v>1998</v>
      </c>
      <c r="C331" s="5">
        <v>55904.72</v>
      </c>
      <c r="D331" s="5">
        <v>0</v>
      </c>
      <c r="E331" s="5">
        <v>418912.78</v>
      </c>
      <c r="F331" s="5">
        <v>69505.95</v>
      </c>
      <c r="G331" s="5">
        <v>0</v>
      </c>
      <c r="H331" s="5">
        <v>0</v>
      </c>
      <c r="I331" s="5">
        <v>0</v>
      </c>
      <c r="J331" s="5">
        <v>661265.32</v>
      </c>
      <c r="K331" s="5">
        <v>0</v>
      </c>
      <c r="L331" s="5">
        <v>60109.97</v>
      </c>
      <c r="M331" s="5">
        <v>0</v>
      </c>
      <c r="N331" s="5">
        <v>0</v>
      </c>
      <c r="O331" s="5">
        <v>138898.41</v>
      </c>
      <c r="P331" s="5">
        <v>0</v>
      </c>
      <c r="Q331" s="5">
        <v>34981.85</v>
      </c>
      <c r="R331" s="5">
        <v>280290.43</v>
      </c>
      <c r="S331" s="5">
        <v>1719869.43</v>
      </c>
      <c r="T331" s="24">
        <f t="shared" si="85"/>
        <v>0.032505211747382474</v>
      </c>
      <c r="U331" s="24">
        <f t="shared" si="86"/>
        <v>0</v>
      </c>
      <c r="V331" s="24">
        <f t="shared" si="87"/>
        <v>0.24357243212352467</v>
      </c>
      <c r="W331" s="24">
        <f t="shared" si="88"/>
        <v>0.04041350394837822</v>
      </c>
      <c r="X331" s="24">
        <f t="shared" si="89"/>
        <v>0</v>
      </c>
      <c r="Y331" s="24">
        <f t="shared" si="90"/>
        <v>0</v>
      </c>
      <c r="Z331" s="24">
        <f t="shared" si="91"/>
        <v>0</v>
      </c>
      <c r="AA331" s="24">
        <f t="shared" si="92"/>
        <v>0.3844857687830407</v>
      </c>
      <c r="AB331" s="24">
        <f t="shared" si="93"/>
        <v>0</v>
      </c>
      <c r="AC331" s="24">
        <f t="shared" si="94"/>
        <v>0.0349503101523236</v>
      </c>
      <c r="AD331" s="24">
        <f t="shared" si="95"/>
        <v>0</v>
      </c>
      <c r="AE331" s="24">
        <f t="shared" si="96"/>
        <v>0</v>
      </c>
      <c r="AF331" s="24">
        <f t="shared" si="97"/>
        <v>0.08076102032931652</v>
      </c>
      <c r="AG331" s="24">
        <f t="shared" si="98"/>
        <v>0</v>
      </c>
      <c r="AH331" s="24">
        <f t="shared" si="99"/>
        <v>0.020339828936897845</v>
      </c>
      <c r="AI331" s="24">
        <f t="shared" si="100"/>
        <v>0.162971923979136</v>
      </c>
      <c r="AJ331" s="24">
        <f t="shared" si="101"/>
        <v>1.0000000000000002</v>
      </c>
    </row>
    <row r="332" spans="1:36" ht="16.5" customHeight="1">
      <c r="A332" s="6" t="s">
        <v>99</v>
      </c>
      <c r="B332" s="7">
        <v>1999</v>
      </c>
      <c r="C332" s="5">
        <v>52924.38</v>
      </c>
      <c r="D332" s="5">
        <v>0</v>
      </c>
      <c r="E332" s="5">
        <v>349571.05</v>
      </c>
      <c r="F332" s="5">
        <v>85574.44</v>
      </c>
      <c r="G332" s="5">
        <v>0</v>
      </c>
      <c r="H332" s="5">
        <v>0</v>
      </c>
      <c r="I332" s="5">
        <v>0</v>
      </c>
      <c r="J332" s="5">
        <v>708088.84</v>
      </c>
      <c r="K332" s="5">
        <v>0</v>
      </c>
      <c r="L332" s="5">
        <v>64795.45</v>
      </c>
      <c r="M332" s="5">
        <v>0</v>
      </c>
      <c r="N332" s="5">
        <v>0</v>
      </c>
      <c r="O332" s="5">
        <v>117802.63</v>
      </c>
      <c r="P332" s="5">
        <v>0</v>
      </c>
      <c r="Q332" s="5">
        <v>141640.21</v>
      </c>
      <c r="R332" s="5">
        <v>276719.77</v>
      </c>
      <c r="S332" s="5">
        <v>1797116.77</v>
      </c>
      <c r="T332" s="24">
        <f t="shared" si="85"/>
        <v>0.029449605547891024</v>
      </c>
      <c r="U332" s="24">
        <f t="shared" si="86"/>
        <v>0</v>
      </c>
      <c r="V332" s="24">
        <f t="shared" si="87"/>
        <v>0.1945177162861821</v>
      </c>
      <c r="W332" s="24">
        <f t="shared" si="88"/>
        <v>0.04761762920948092</v>
      </c>
      <c r="X332" s="24">
        <f t="shared" si="89"/>
        <v>0</v>
      </c>
      <c r="Y332" s="24">
        <f t="shared" si="90"/>
        <v>0</v>
      </c>
      <c r="Z332" s="24">
        <f t="shared" si="91"/>
        <v>0</v>
      </c>
      <c r="AA332" s="24">
        <f t="shared" si="92"/>
        <v>0.3940138180336495</v>
      </c>
      <c r="AB332" s="24">
        <f t="shared" si="93"/>
        <v>0</v>
      </c>
      <c r="AC332" s="24">
        <f t="shared" si="94"/>
        <v>0.036055225281771755</v>
      </c>
      <c r="AD332" s="24">
        <f t="shared" si="95"/>
        <v>0</v>
      </c>
      <c r="AE332" s="24">
        <f t="shared" si="96"/>
        <v>0</v>
      </c>
      <c r="AF332" s="24">
        <f t="shared" si="97"/>
        <v>0.06555090463042088</v>
      </c>
      <c r="AG332" s="24">
        <f t="shared" si="98"/>
        <v>0</v>
      </c>
      <c r="AH332" s="24">
        <f t="shared" si="99"/>
        <v>0.07881525138736532</v>
      </c>
      <c r="AI332" s="24">
        <f t="shared" si="100"/>
        <v>0.15397984962323846</v>
      </c>
      <c r="AJ332" s="24">
        <f t="shared" si="101"/>
        <v>1</v>
      </c>
    </row>
    <row r="333" spans="1:36" ht="16.5" customHeight="1">
      <c r="A333" s="3" t="s">
        <v>99</v>
      </c>
      <c r="B333" s="4">
        <v>2000</v>
      </c>
      <c r="C333" s="5">
        <v>84588.52</v>
      </c>
      <c r="D333" s="5">
        <v>0</v>
      </c>
      <c r="E333" s="5">
        <v>370167.73</v>
      </c>
      <c r="F333" s="5">
        <v>79936.17</v>
      </c>
      <c r="G333" s="5">
        <v>0</v>
      </c>
      <c r="H333" s="5">
        <v>0</v>
      </c>
      <c r="I333" s="5">
        <v>0</v>
      </c>
      <c r="J333" s="5">
        <v>644950.78</v>
      </c>
      <c r="K333" s="5">
        <v>0</v>
      </c>
      <c r="L333" s="5">
        <v>103304.45</v>
      </c>
      <c r="M333" s="5">
        <v>0</v>
      </c>
      <c r="N333" s="5">
        <v>0</v>
      </c>
      <c r="O333" s="5">
        <v>114364.29</v>
      </c>
      <c r="P333" s="5">
        <v>0</v>
      </c>
      <c r="Q333" s="5">
        <v>201029.8</v>
      </c>
      <c r="R333" s="5">
        <v>180839.2</v>
      </c>
      <c r="S333" s="5">
        <v>1779180.94</v>
      </c>
      <c r="T333" s="24">
        <f t="shared" si="85"/>
        <v>0.04754351741200645</v>
      </c>
      <c r="U333" s="24">
        <f t="shared" si="86"/>
        <v>0</v>
      </c>
      <c r="V333" s="24">
        <f t="shared" si="87"/>
        <v>0.2080551346284094</v>
      </c>
      <c r="W333" s="24">
        <f t="shared" si="88"/>
        <v>0.04492863440859478</v>
      </c>
      <c r="X333" s="24">
        <f t="shared" si="89"/>
        <v>0</v>
      </c>
      <c r="Y333" s="24">
        <f t="shared" si="90"/>
        <v>0</v>
      </c>
      <c r="Z333" s="24">
        <f t="shared" si="91"/>
        <v>0</v>
      </c>
      <c r="AA333" s="24">
        <f t="shared" si="92"/>
        <v>0.362498701228218</v>
      </c>
      <c r="AB333" s="24">
        <f t="shared" si="93"/>
        <v>0</v>
      </c>
      <c r="AC333" s="24">
        <f t="shared" si="94"/>
        <v>0.058062925291904266</v>
      </c>
      <c r="AD333" s="24">
        <f t="shared" si="95"/>
        <v>0</v>
      </c>
      <c r="AE333" s="24">
        <f t="shared" si="96"/>
        <v>0</v>
      </c>
      <c r="AF333" s="24">
        <f t="shared" si="97"/>
        <v>0.06427917893499915</v>
      </c>
      <c r="AG333" s="24">
        <f t="shared" si="98"/>
        <v>0</v>
      </c>
      <c r="AH333" s="24">
        <f t="shared" si="99"/>
        <v>0.11299008182945125</v>
      </c>
      <c r="AI333" s="24">
        <f t="shared" si="100"/>
        <v>0.10164182626641674</v>
      </c>
      <c r="AJ333" s="24">
        <f t="shared" si="101"/>
        <v>1</v>
      </c>
    </row>
    <row r="334" spans="1:36" ht="16.5" customHeight="1">
      <c r="A334" s="3" t="s">
        <v>99</v>
      </c>
      <c r="B334" s="4">
        <v>2001</v>
      </c>
      <c r="C334" s="5">
        <v>122824.67</v>
      </c>
      <c r="D334" s="5">
        <v>0</v>
      </c>
      <c r="E334" s="5">
        <v>457954.76</v>
      </c>
      <c r="F334" s="5">
        <v>120874.67</v>
      </c>
      <c r="G334" s="5">
        <v>0</v>
      </c>
      <c r="H334" s="5">
        <v>0</v>
      </c>
      <c r="I334" s="5">
        <v>0</v>
      </c>
      <c r="J334" s="5">
        <v>767552.97</v>
      </c>
      <c r="K334" s="5">
        <v>0</v>
      </c>
      <c r="L334" s="5">
        <v>70949.34</v>
      </c>
      <c r="M334" s="5">
        <v>0</v>
      </c>
      <c r="N334" s="5">
        <v>0</v>
      </c>
      <c r="O334" s="5">
        <v>245051.48</v>
      </c>
      <c r="P334" s="5">
        <v>0</v>
      </c>
      <c r="Q334" s="5">
        <v>152719.75</v>
      </c>
      <c r="R334" s="5">
        <v>479997.04</v>
      </c>
      <c r="S334" s="5">
        <v>2417924.68</v>
      </c>
      <c r="T334" s="24">
        <f t="shared" si="85"/>
        <v>0.05079755834247078</v>
      </c>
      <c r="U334" s="24">
        <f t="shared" si="86"/>
        <v>0</v>
      </c>
      <c r="V334" s="24">
        <f t="shared" si="87"/>
        <v>0.1893999278753381</v>
      </c>
      <c r="W334" s="24">
        <f t="shared" si="88"/>
        <v>0.04999108160805075</v>
      </c>
      <c r="X334" s="24">
        <f t="shared" si="89"/>
        <v>0</v>
      </c>
      <c r="Y334" s="24">
        <f t="shared" si="90"/>
        <v>0</v>
      </c>
      <c r="Z334" s="24">
        <f t="shared" si="91"/>
        <v>0</v>
      </c>
      <c r="AA334" s="24">
        <f t="shared" si="92"/>
        <v>0.3174428783282033</v>
      </c>
      <c r="AB334" s="24">
        <f t="shared" si="93"/>
        <v>0</v>
      </c>
      <c r="AC334" s="24">
        <f t="shared" si="94"/>
        <v>0.029343072837157192</v>
      </c>
      <c r="AD334" s="24">
        <f t="shared" si="95"/>
        <v>0</v>
      </c>
      <c r="AE334" s="24">
        <f t="shared" si="96"/>
        <v>0</v>
      </c>
      <c r="AF334" s="24">
        <f t="shared" si="97"/>
        <v>0.10134785505394651</v>
      </c>
      <c r="AG334" s="24">
        <f t="shared" si="98"/>
        <v>0</v>
      </c>
      <c r="AH334" s="24">
        <f t="shared" si="99"/>
        <v>0.06316150013407365</v>
      </c>
      <c r="AI334" s="24">
        <f t="shared" si="100"/>
        <v>0.19851612582075961</v>
      </c>
      <c r="AJ334" s="24">
        <f t="shared" si="101"/>
        <v>0.9999999999999999</v>
      </c>
    </row>
    <row r="335" spans="1:36" ht="16.5" customHeight="1">
      <c r="A335" s="8" t="s">
        <v>100</v>
      </c>
      <c r="B335" s="9">
        <v>1998</v>
      </c>
      <c r="C335" s="10">
        <v>82915.13</v>
      </c>
      <c r="D335" s="10">
        <v>0</v>
      </c>
      <c r="E335" s="10">
        <v>290576.08</v>
      </c>
      <c r="F335" s="10">
        <v>117895.41</v>
      </c>
      <c r="G335" s="10">
        <v>0</v>
      </c>
      <c r="H335" s="10">
        <v>0</v>
      </c>
      <c r="I335" s="10">
        <v>0</v>
      </c>
      <c r="J335" s="10">
        <v>546757.57</v>
      </c>
      <c r="K335" s="10">
        <v>0</v>
      </c>
      <c r="L335" s="10">
        <v>13364.05</v>
      </c>
      <c r="M335" s="10">
        <v>0</v>
      </c>
      <c r="N335" s="10">
        <v>0</v>
      </c>
      <c r="O335" s="10">
        <v>197500</v>
      </c>
      <c r="P335" s="10">
        <v>0</v>
      </c>
      <c r="Q335" s="10">
        <v>6000</v>
      </c>
      <c r="R335" s="10">
        <v>484564.8</v>
      </c>
      <c r="S335" s="10">
        <v>1739573.04</v>
      </c>
      <c r="T335" s="24">
        <f t="shared" si="85"/>
        <v>0.04766406933968119</v>
      </c>
      <c r="U335" s="24">
        <f t="shared" si="86"/>
        <v>0</v>
      </c>
      <c r="V335" s="24">
        <f t="shared" si="87"/>
        <v>0.1670387349760261</v>
      </c>
      <c r="W335" s="24">
        <f t="shared" si="88"/>
        <v>0.06777261275559893</v>
      </c>
      <c r="X335" s="24">
        <f t="shared" si="89"/>
        <v>0</v>
      </c>
      <c r="Y335" s="24">
        <f t="shared" si="90"/>
        <v>0</v>
      </c>
      <c r="Z335" s="24">
        <f t="shared" si="91"/>
        <v>0</v>
      </c>
      <c r="AA335" s="24">
        <f t="shared" si="92"/>
        <v>0.31430561260020445</v>
      </c>
      <c r="AB335" s="24">
        <f t="shared" si="93"/>
        <v>0</v>
      </c>
      <c r="AC335" s="24">
        <f t="shared" si="94"/>
        <v>0.00768237360128322</v>
      </c>
      <c r="AD335" s="24">
        <f t="shared" si="95"/>
        <v>0</v>
      </c>
      <c r="AE335" s="24">
        <f t="shared" si="96"/>
        <v>0</v>
      </c>
      <c r="AF335" s="24">
        <f t="shared" si="97"/>
        <v>0.11353360592435946</v>
      </c>
      <c r="AG335" s="24">
        <f t="shared" si="98"/>
        <v>0</v>
      </c>
      <c r="AH335" s="24">
        <f t="shared" si="99"/>
        <v>0.003449122205296996</v>
      </c>
      <c r="AI335" s="24">
        <f t="shared" si="100"/>
        <v>0.27855386859754966</v>
      </c>
      <c r="AJ335" s="24">
        <f t="shared" si="101"/>
        <v>1</v>
      </c>
    </row>
    <row r="336" spans="1:36" ht="16.5" customHeight="1">
      <c r="A336" s="11" t="s">
        <v>100</v>
      </c>
      <c r="B336" s="12">
        <v>1999</v>
      </c>
      <c r="C336" s="10">
        <v>85597.42</v>
      </c>
      <c r="D336" s="10">
        <v>0</v>
      </c>
      <c r="E336" s="10">
        <v>360624.65</v>
      </c>
      <c r="F336" s="10">
        <v>84121.12</v>
      </c>
      <c r="G336" s="10">
        <v>0</v>
      </c>
      <c r="H336" s="10">
        <v>2674.47</v>
      </c>
      <c r="I336" s="10">
        <v>0</v>
      </c>
      <c r="J336" s="10">
        <v>580864.53</v>
      </c>
      <c r="K336" s="10">
        <v>0</v>
      </c>
      <c r="L336" s="10">
        <v>21049.7</v>
      </c>
      <c r="M336" s="10">
        <v>0</v>
      </c>
      <c r="N336" s="10">
        <v>0</v>
      </c>
      <c r="O336" s="10">
        <v>177400</v>
      </c>
      <c r="P336" s="10">
        <v>0</v>
      </c>
      <c r="Q336" s="10">
        <v>20800</v>
      </c>
      <c r="R336" s="10">
        <v>426096.37</v>
      </c>
      <c r="S336" s="10">
        <v>1759228.26</v>
      </c>
      <c r="T336" s="24">
        <f t="shared" si="85"/>
        <v>0.04865623293250189</v>
      </c>
      <c r="U336" s="24">
        <f t="shared" si="86"/>
        <v>0</v>
      </c>
      <c r="V336" s="24">
        <f t="shared" si="87"/>
        <v>0.20499025521565917</v>
      </c>
      <c r="W336" s="24">
        <f t="shared" si="88"/>
        <v>0.04781705814571214</v>
      </c>
      <c r="X336" s="24">
        <f t="shared" si="89"/>
        <v>0</v>
      </c>
      <c r="Y336" s="24">
        <f t="shared" si="90"/>
        <v>0.0015202518404291662</v>
      </c>
      <c r="Z336" s="24">
        <f t="shared" si="91"/>
        <v>0</v>
      </c>
      <c r="AA336" s="24">
        <f t="shared" si="92"/>
        <v>0.33018144558455426</v>
      </c>
      <c r="AB336" s="24">
        <f t="shared" si="93"/>
        <v>0</v>
      </c>
      <c r="AC336" s="24">
        <f t="shared" si="94"/>
        <v>0.011965303467783083</v>
      </c>
      <c r="AD336" s="24">
        <f t="shared" si="95"/>
        <v>0</v>
      </c>
      <c r="AE336" s="24">
        <f t="shared" si="96"/>
        <v>0</v>
      </c>
      <c r="AF336" s="24">
        <f t="shared" si="97"/>
        <v>0.10083967159554383</v>
      </c>
      <c r="AG336" s="24">
        <f t="shared" si="98"/>
        <v>0</v>
      </c>
      <c r="AH336" s="24">
        <f t="shared" si="99"/>
        <v>0.011823366229917202</v>
      </c>
      <c r="AI336" s="24">
        <f t="shared" si="100"/>
        <v>0.2422064149878993</v>
      </c>
      <c r="AJ336" s="24">
        <f t="shared" si="101"/>
        <v>1</v>
      </c>
    </row>
    <row r="337" spans="1:36" ht="16.5" customHeight="1">
      <c r="A337" s="8" t="s">
        <v>100</v>
      </c>
      <c r="B337" s="9">
        <v>2000</v>
      </c>
      <c r="C337" s="10">
        <v>88483.22</v>
      </c>
      <c r="D337" s="10">
        <v>0</v>
      </c>
      <c r="E337" s="10">
        <v>391268.34</v>
      </c>
      <c r="F337" s="10">
        <v>111847.23</v>
      </c>
      <c r="G337" s="10">
        <v>0</v>
      </c>
      <c r="H337" s="10">
        <v>7549.15</v>
      </c>
      <c r="I337" s="10">
        <v>0</v>
      </c>
      <c r="J337" s="10">
        <v>625044.58</v>
      </c>
      <c r="K337" s="10">
        <v>0</v>
      </c>
      <c r="L337" s="10">
        <v>21717.53</v>
      </c>
      <c r="M337" s="10">
        <v>0</v>
      </c>
      <c r="N337" s="10">
        <v>0</v>
      </c>
      <c r="O337" s="10">
        <v>275794.71</v>
      </c>
      <c r="P337" s="10">
        <v>0</v>
      </c>
      <c r="Q337" s="10">
        <v>62987.2</v>
      </c>
      <c r="R337" s="10">
        <v>680569.71</v>
      </c>
      <c r="S337" s="10">
        <v>2265261.67</v>
      </c>
      <c r="T337" s="24">
        <f t="shared" si="85"/>
        <v>0.0390609266787267</v>
      </c>
      <c r="U337" s="24">
        <f t="shared" si="86"/>
        <v>0</v>
      </c>
      <c r="V337" s="24">
        <f t="shared" si="87"/>
        <v>0.1727254494179474</v>
      </c>
      <c r="W337" s="24">
        <f t="shared" si="88"/>
        <v>0.04937497132505668</v>
      </c>
      <c r="X337" s="24">
        <f t="shared" si="89"/>
        <v>0</v>
      </c>
      <c r="Y337" s="24">
        <f t="shared" si="90"/>
        <v>0.0033325730532490754</v>
      </c>
      <c r="Z337" s="24">
        <f t="shared" si="91"/>
        <v>0</v>
      </c>
      <c r="AA337" s="24">
        <f t="shared" si="92"/>
        <v>0.2759259948984172</v>
      </c>
      <c r="AB337" s="24">
        <f t="shared" si="93"/>
        <v>0</v>
      </c>
      <c r="AC337" s="24">
        <f t="shared" si="94"/>
        <v>0.009587205878957021</v>
      </c>
      <c r="AD337" s="24">
        <f t="shared" si="95"/>
        <v>0</v>
      </c>
      <c r="AE337" s="24">
        <f t="shared" si="96"/>
        <v>0</v>
      </c>
      <c r="AF337" s="24">
        <f t="shared" si="97"/>
        <v>0.12174960343543889</v>
      </c>
      <c r="AG337" s="24">
        <f t="shared" si="98"/>
        <v>0</v>
      </c>
      <c r="AH337" s="24">
        <f t="shared" si="99"/>
        <v>0.02780570599598765</v>
      </c>
      <c r="AI337" s="24">
        <f t="shared" si="100"/>
        <v>0.30043756931621945</v>
      </c>
      <c r="AJ337" s="24">
        <f t="shared" si="101"/>
        <v>1</v>
      </c>
    </row>
    <row r="338" spans="1:36" ht="16.5" customHeight="1">
      <c r="A338" s="8" t="s">
        <v>100</v>
      </c>
      <c r="B338" s="9">
        <v>2001</v>
      </c>
      <c r="C338" s="10">
        <v>125108.64</v>
      </c>
      <c r="D338" s="10">
        <v>0</v>
      </c>
      <c r="E338" s="10">
        <v>448103.02</v>
      </c>
      <c r="F338" s="10">
        <v>198753.98</v>
      </c>
      <c r="G338" s="10">
        <v>0</v>
      </c>
      <c r="H338" s="10">
        <v>8560.45</v>
      </c>
      <c r="I338" s="10">
        <v>0</v>
      </c>
      <c r="J338" s="10">
        <v>716180.07</v>
      </c>
      <c r="K338" s="10">
        <v>0</v>
      </c>
      <c r="L338" s="10">
        <v>30172.49</v>
      </c>
      <c r="M338" s="10">
        <v>0</v>
      </c>
      <c r="N338" s="10">
        <v>0</v>
      </c>
      <c r="O338" s="10">
        <v>330200</v>
      </c>
      <c r="P338" s="10">
        <v>0</v>
      </c>
      <c r="Q338" s="10">
        <v>7712.86</v>
      </c>
      <c r="R338" s="10">
        <v>450464.77</v>
      </c>
      <c r="S338" s="10">
        <v>2315256.28</v>
      </c>
      <c r="T338" s="24">
        <f t="shared" si="85"/>
        <v>0.05403662699491739</v>
      </c>
      <c r="U338" s="24">
        <f t="shared" si="86"/>
        <v>0</v>
      </c>
      <c r="V338" s="24">
        <f t="shared" si="87"/>
        <v>0.1935435933684197</v>
      </c>
      <c r="W338" s="24">
        <f t="shared" si="88"/>
        <v>0.08584534753966849</v>
      </c>
      <c r="X338" s="24">
        <f t="shared" si="89"/>
        <v>0</v>
      </c>
      <c r="Y338" s="24">
        <f t="shared" si="90"/>
        <v>0.0036974092561364315</v>
      </c>
      <c r="Z338" s="24">
        <f t="shared" si="91"/>
        <v>0</v>
      </c>
      <c r="AA338" s="24">
        <f t="shared" si="92"/>
        <v>0.30933079684811393</v>
      </c>
      <c r="AB338" s="24">
        <f t="shared" si="93"/>
        <v>0</v>
      </c>
      <c r="AC338" s="24">
        <f t="shared" si="94"/>
        <v>0.013032030302926122</v>
      </c>
      <c r="AD338" s="24">
        <f t="shared" si="95"/>
        <v>0</v>
      </c>
      <c r="AE338" s="24">
        <f t="shared" si="96"/>
        <v>0</v>
      </c>
      <c r="AF338" s="24">
        <f t="shared" si="97"/>
        <v>0.14261920067008738</v>
      </c>
      <c r="AG338" s="24">
        <f t="shared" si="98"/>
        <v>0</v>
      </c>
      <c r="AH338" s="24">
        <f t="shared" si="99"/>
        <v>0.003331320194065082</v>
      </c>
      <c r="AI338" s="24">
        <f t="shared" si="100"/>
        <v>0.19456367482566556</v>
      </c>
      <c r="AJ338" s="24">
        <f t="shared" si="101"/>
        <v>1.0000000000000002</v>
      </c>
    </row>
    <row r="339" spans="1:36" ht="16.5" customHeight="1">
      <c r="A339" s="3" t="s">
        <v>101</v>
      </c>
      <c r="B339" s="4">
        <v>1998</v>
      </c>
      <c r="C339" s="5">
        <v>78552.14</v>
      </c>
      <c r="D339" s="5">
        <v>0</v>
      </c>
      <c r="E339" s="5">
        <v>384534.59</v>
      </c>
      <c r="F339" s="5">
        <v>57446.99</v>
      </c>
      <c r="G339" s="5">
        <v>0</v>
      </c>
      <c r="H339" s="5">
        <v>0</v>
      </c>
      <c r="I339" s="5">
        <v>0</v>
      </c>
      <c r="J339" s="5">
        <v>738450.7</v>
      </c>
      <c r="K339" s="5">
        <v>0</v>
      </c>
      <c r="L339" s="5">
        <v>50768.97</v>
      </c>
      <c r="M339" s="5">
        <v>0</v>
      </c>
      <c r="N339" s="5">
        <v>0</v>
      </c>
      <c r="O339" s="5">
        <v>260012.58</v>
      </c>
      <c r="P339" s="5">
        <v>0</v>
      </c>
      <c r="Q339" s="5">
        <v>48926.49</v>
      </c>
      <c r="R339" s="5">
        <v>517837.84</v>
      </c>
      <c r="S339" s="5">
        <v>2136530.3</v>
      </c>
      <c r="T339" s="24">
        <f t="shared" si="85"/>
        <v>0.03676621857410588</v>
      </c>
      <c r="U339" s="24">
        <f t="shared" si="86"/>
        <v>0</v>
      </c>
      <c r="V339" s="24">
        <f t="shared" si="87"/>
        <v>0.1799808736623113</v>
      </c>
      <c r="W339" s="24">
        <f t="shared" si="88"/>
        <v>0.026887982819621143</v>
      </c>
      <c r="X339" s="24">
        <f t="shared" si="89"/>
        <v>0</v>
      </c>
      <c r="Y339" s="24">
        <f t="shared" si="90"/>
        <v>0</v>
      </c>
      <c r="Z339" s="24">
        <f t="shared" si="91"/>
        <v>0</v>
      </c>
      <c r="AA339" s="24">
        <f t="shared" si="92"/>
        <v>0.3456308108525304</v>
      </c>
      <c r="AB339" s="24">
        <f t="shared" si="93"/>
        <v>0</v>
      </c>
      <c r="AC339" s="24">
        <f t="shared" si="94"/>
        <v>0.023762344957148514</v>
      </c>
      <c r="AD339" s="24">
        <f t="shared" si="95"/>
        <v>0</v>
      </c>
      <c r="AE339" s="24">
        <f t="shared" si="96"/>
        <v>0</v>
      </c>
      <c r="AF339" s="24">
        <f t="shared" si="97"/>
        <v>0.12169852213188832</v>
      </c>
      <c r="AG339" s="24">
        <f t="shared" si="98"/>
        <v>0</v>
      </c>
      <c r="AH339" s="24">
        <f t="shared" si="99"/>
        <v>0.022899974786222316</v>
      </c>
      <c r="AI339" s="24">
        <f t="shared" si="100"/>
        <v>0.24237327221617222</v>
      </c>
      <c r="AJ339" s="24">
        <f t="shared" si="101"/>
        <v>1</v>
      </c>
    </row>
    <row r="340" spans="1:36" ht="16.5" customHeight="1">
      <c r="A340" s="6" t="s">
        <v>101</v>
      </c>
      <c r="B340" s="7">
        <v>1999</v>
      </c>
      <c r="C340" s="5">
        <v>73771.34</v>
      </c>
      <c r="D340" s="5">
        <v>0</v>
      </c>
      <c r="E340" s="5">
        <v>452184.27</v>
      </c>
      <c r="F340" s="5">
        <v>117491.16</v>
      </c>
      <c r="G340" s="5">
        <v>0</v>
      </c>
      <c r="H340" s="5">
        <v>0</v>
      </c>
      <c r="I340" s="5">
        <v>0</v>
      </c>
      <c r="J340" s="5">
        <v>776311.85</v>
      </c>
      <c r="K340" s="5">
        <v>0</v>
      </c>
      <c r="L340" s="5">
        <v>51865.51</v>
      </c>
      <c r="M340" s="5">
        <v>37210</v>
      </c>
      <c r="N340" s="5">
        <v>0</v>
      </c>
      <c r="O340" s="5">
        <v>304252.86</v>
      </c>
      <c r="P340" s="5">
        <v>0</v>
      </c>
      <c r="Q340" s="5">
        <v>34687.55</v>
      </c>
      <c r="R340" s="5">
        <v>584382.33</v>
      </c>
      <c r="S340" s="5">
        <v>2432156.87</v>
      </c>
      <c r="T340" s="24">
        <f t="shared" si="85"/>
        <v>0.030331653730871395</v>
      </c>
      <c r="U340" s="24">
        <f t="shared" si="86"/>
        <v>0</v>
      </c>
      <c r="V340" s="24">
        <f t="shared" si="87"/>
        <v>0.1859190398356172</v>
      </c>
      <c r="W340" s="24">
        <f t="shared" si="88"/>
        <v>0.04830739392233364</v>
      </c>
      <c r="X340" s="24">
        <f t="shared" si="89"/>
        <v>0</v>
      </c>
      <c r="Y340" s="24">
        <f t="shared" si="90"/>
        <v>0</v>
      </c>
      <c r="Z340" s="24">
        <f t="shared" si="91"/>
        <v>0</v>
      </c>
      <c r="AA340" s="24">
        <f t="shared" si="92"/>
        <v>0.31918658684215545</v>
      </c>
      <c r="AB340" s="24">
        <f t="shared" si="93"/>
        <v>0</v>
      </c>
      <c r="AC340" s="24">
        <f t="shared" si="94"/>
        <v>0.021324903274022783</v>
      </c>
      <c r="AD340" s="24">
        <f t="shared" si="95"/>
        <v>0.015299177638981814</v>
      </c>
      <c r="AE340" s="24">
        <f t="shared" si="96"/>
        <v>0</v>
      </c>
      <c r="AF340" s="24">
        <f t="shared" si="97"/>
        <v>0.1250959030451025</v>
      </c>
      <c r="AG340" s="24">
        <f t="shared" si="98"/>
        <v>0</v>
      </c>
      <c r="AH340" s="24">
        <f t="shared" si="99"/>
        <v>0.014262052924242506</v>
      </c>
      <c r="AI340" s="24">
        <f t="shared" si="100"/>
        <v>0.24027328878667267</v>
      </c>
      <c r="AJ340" s="24">
        <f t="shared" si="101"/>
        <v>1.0000000000000002</v>
      </c>
    </row>
    <row r="341" spans="1:36" ht="16.5" customHeight="1">
      <c r="A341" s="3" t="s">
        <v>101</v>
      </c>
      <c r="B341" s="4">
        <v>2000</v>
      </c>
      <c r="C341" s="5">
        <v>76381.2</v>
      </c>
      <c r="D341" s="5">
        <v>0</v>
      </c>
      <c r="E341" s="5">
        <v>458505.97</v>
      </c>
      <c r="F341" s="5">
        <v>106929.51</v>
      </c>
      <c r="G341" s="5">
        <v>0</v>
      </c>
      <c r="H341" s="5">
        <v>0</v>
      </c>
      <c r="I341" s="5">
        <v>0</v>
      </c>
      <c r="J341" s="5">
        <v>890034.74</v>
      </c>
      <c r="K341" s="5">
        <v>0</v>
      </c>
      <c r="L341" s="5">
        <v>192331.44</v>
      </c>
      <c r="M341" s="5">
        <v>14443</v>
      </c>
      <c r="N341" s="5">
        <v>0</v>
      </c>
      <c r="O341" s="5">
        <v>208497.32</v>
      </c>
      <c r="P341" s="5">
        <v>0</v>
      </c>
      <c r="Q341" s="5">
        <v>44281.63</v>
      </c>
      <c r="R341" s="5">
        <v>504428.12</v>
      </c>
      <c r="S341" s="5">
        <v>2495832.93</v>
      </c>
      <c r="T341" s="24">
        <f t="shared" si="85"/>
        <v>0.03060349075528865</v>
      </c>
      <c r="U341" s="24">
        <f t="shared" si="86"/>
        <v>0</v>
      </c>
      <c r="V341" s="24">
        <f t="shared" si="87"/>
        <v>0.1837085986360473</v>
      </c>
      <c r="W341" s="24">
        <f t="shared" si="88"/>
        <v>0.042843216272493045</v>
      </c>
      <c r="X341" s="24">
        <f t="shared" si="89"/>
        <v>0</v>
      </c>
      <c r="Y341" s="24">
        <f t="shared" si="90"/>
        <v>0</v>
      </c>
      <c r="Z341" s="24">
        <f t="shared" si="91"/>
        <v>0</v>
      </c>
      <c r="AA341" s="24">
        <f t="shared" si="92"/>
        <v>0.3566083007006402</v>
      </c>
      <c r="AB341" s="24">
        <f t="shared" si="93"/>
        <v>0</v>
      </c>
      <c r="AC341" s="24">
        <f t="shared" si="94"/>
        <v>0.07706102347163117</v>
      </c>
      <c r="AD341" s="24">
        <f t="shared" si="95"/>
        <v>0.00578684567640511</v>
      </c>
      <c r="AE341" s="24">
        <f t="shared" si="96"/>
        <v>0</v>
      </c>
      <c r="AF341" s="24">
        <f t="shared" si="97"/>
        <v>0.08353817176376464</v>
      </c>
      <c r="AG341" s="24">
        <f t="shared" si="98"/>
        <v>0</v>
      </c>
      <c r="AH341" s="24">
        <f t="shared" si="99"/>
        <v>0.017742225237808683</v>
      </c>
      <c r="AI341" s="24">
        <f t="shared" si="100"/>
        <v>0.20210812748592108</v>
      </c>
      <c r="AJ341" s="24">
        <f t="shared" si="101"/>
        <v>0.9999999999999998</v>
      </c>
    </row>
    <row r="342" spans="1:36" ht="16.5" customHeight="1">
      <c r="A342" s="3" t="s">
        <v>101</v>
      </c>
      <c r="B342" s="4">
        <v>2001</v>
      </c>
      <c r="C342" s="5">
        <v>91903.56</v>
      </c>
      <c r="D342" s="5">
        <v>0</v>
      </c>
      <c r="E342" s="5">
        <v>575359.67</v>
      </c>
      <c r="F342" s="5">
        <v>132283.45</v>
      </c>
      <c r="G342" s="5">
        <v>0</v>
      </c>
      <c r="H342" s="5">
        <v>0</v>
      </c>
      <c r="I342" s="5">
        <v>0</v>
      </c>
      <c r="J342" s="5">
        <v>955098.32</v>
      </c>
      <c r="K342" s="5">
        <v>0</v>
      </c>
      <c r="L342" s="5">
        <v>186368.38</v>
      </c>
      <c r="M342" s="5">
        <v>57000</v>
      </c>
      <c r="N342" s="5">
        <v>0</v>
      </c>
      <c r="O342" s="5">
        <v>428239.45</v>
      </c>
      <c r="P342" s="5">
        <v>0</v>
      </c>
      <c r="Q342" s="5">
        <v>94954.14</v>
      </c>
      <c r="R342" s="5">
        <v>736115.04</v>
      </c>
      <c r="S342" s="5">
        <v>3257322.01</v>
      </c>
      <c r="T342" s="24">
        <f t="shared" si="85"/>
        <v>0.028214453381598587</v>
      </c>
      <c r="U342" s="24">
        <f t="shared" si="86"/>
        <v>0</v>
      </c>
      <c r="V342" s="24">
        <f t="shared" si="87"/>
        <v>0.17663579720814893</v>
      </c>
      <c r="W342" s="24">
        <f t="shared" si="88"/>
        <v>0.04061110617675777</v>
      </c>
      <c r="X342" s="24">
        <f t="shared" si="89"/>
        <v>0</v>
      </c>
      <c r="Y342" s="24">
        <f t="shared" si="90"/>
        <v>0</v>
      </c>
      <c r="Z342" s="24">
        <f t="shared" si="91"/>
        <v>0</v>
      </c>
      <c r="AA342" s="24">
        <f t="shared" si="92"/>
        <v>0.29321581258096124</v>
      </c>
      <c r="AB342" s="24">
        <f t="shared" si="93"/>
        <v>0</v>
      </c>
      <c r="AC342" s="24">
        <f t="shared" si="94"/>
        <v>0.05721521526820126</v>
      </c>
      <c r="AD342" s="24">
        <f t="shared" si="95"/>
        <v>0.01749903749921243</v>
      </c>
      <c r="AE342" s="24">
        <f t="shared" si="96"/>
        <v>0</v>
      </c>
      <c r="AF342" s="24">
        <f t="shared" si="97"/>
        <v>0.13146979288056326</v>
      </c>
      <c r="AG342" s="24">
        <f t="shared" si="98"/>
        <v>0</v>
      </c>
      <c r="AH342" s="24">
        <f t="shared" si="99"/>
        <v>0.02915098344851696</v>
      </c>
      <c r="AI342" s="24">
        <f t="shared" si="100"/>
        <v>0.22598780155603962</v>
      </c>
      <c r="AJ342" s="24">
        <f t="shared" si="101"/>
        <v>1.0000000000000002</v>
      </c>
    </row>
    <row r="343" spans="1:36" ht="16.5" customHeight="1">
      <c r="A343" s="8" t="s">
        <v>102</v>
      </c>
      <c r="B343" s="9">
        <v>1998</v>
      </c>
      <c r="C343" s="10">
        <v>72931.04</v>
      </c>
      <c r="D343" s="10">
        <v>0</v>
      </c>
      <c r="E343" s="10">
        <v>542498.05</v>
      </c>
      <c r="F343" s="10">
        <v>72682.81</v>
      </c>
      <c r="G343" s="10">
        <v>840</v>
      </c>
      <c r="H343" s="10">
        <v>70</v>
      </c>
      <c r="I343" s="10">
        <v>27600</v>
      </c>
      <c r="J343" s="10">
        <v>1337602.72</v>
      </c>
      <c r="K343" s="10">
        <v>11530.72</v>
      </c>
      <c r="L343" s="10">
        <v>463503.19</v>
      </c>
      <c r="M343" s="10">
        <v>0</v>
      </c>
      <c r="N343" s="10">
        <v>0</v>
      </c>
      <c r="O343" s="10">
        <v>433217.46</v>
      </c>
      <c r="P343" s="10">
        <v>0</v>
      </c>
      <c r="Q343" s="10">
        <v>172228.53</v>
      </c>
      <c r="R343" s="10">
        <v>1015986.36</v>
      </c>
      <c r="S343" s="10">
        <v>4150690.88</v>
      </c>
      <c r="T343" s="24">
        <f t="shared" si="85"/>
        <v>0.01757081943910022</v>
      </c>
      <c r="U343" s="24">
        <f t="shared" si="86"/>
        <v>0</v>
      </c>
      <c r="V343" s="24">
        <f t="shared" si="87"/>
        <v>0.13070066301829736</v>
      </c>
      <c r="W343" s="24">
        <f t="shared" si="88"/>
        <v>0.01751101493734942</v>
      </c>
      <c r="X343" s="24">
        <f t="shared" si="89"/>
        <v>0.0002023759475916453</v>
      </c>
      <c r="Y343" s="24">
        <f t="shared" si="90"/>
        <v>1.686466229930377E-05</v>
      </c>
      <c r="Z343" s="24">
        <f t="shared" si="91"/>
        <v>0.006649495420868345</v>
      </c>
      <c r="AA343" s="24">
        <f t="shared" si="92"/>
        <v>0.32226025947757403</v>
      </c>
      <c r="AB343" s="24">
        <f t="shared" si="93"/>
        <v>0.0027780242695404</v>
      </c>
      <c r="AC343" s="24">
        <f t="shared" si="94"/>
        <v>0.11166892534285762</v>
      </c>
      <c r="AD343" s="24">
        <f t="shared" si="95"/>
        <v>0</v>
      </c>
      <c r="AE343" s="24">
        <f t="shared" si="96"/>
        <v>0</v>
      </c>
      <c r="AF343" s="24">
        <f t="shared" si="97"/>
        <v>0.10437237378660201</v>
      </c>
      <c r="AG343" s="24">
        <f t="shared" si="98"/>
        <v>0</v>
      </c>
      <c r="AH343" s="24">
        <f t="shared" si="99"/>
        <v>0.04149394281079299</v>
      </c>
      <c r="AI343" s="24">
        <f t="shared" si="100"/>
        <v>0.24477524088712674</v>
      </c>
      <c r="AJ343" s="24">
        <f t="shared" si="101"/>
        <v>1</v>
      </c>
    </row>
    <row r="344" spans="1:36" ht="16.5" customHeight="1">
      <c r="A344" s="11" t="s">
        <v>102</v>
      </c>
      <c r="B344" s="12">
        <v>1999</v>
      </c>
      <c r="C344" s="10">
        <v>64421.96</v>
      </c>
      <c r="D344" s="10">
        <v>0</v>
      </c>
      <c r="E344" s="10">
        <v>616979.31</v>
      </c>
      <c r="F344" s="10">
        <v>85715.7</v>
      </c>
      <c r="G344" s="10">
        <v>1500</v>
      </c>
      <c r="H344" s="10">
        <v>0</v>
      </c>
      <c r="I344" s="10">
        <v>12700</v>
      </c>
      <c r="J344" s="10">
        <v>1543227.97</v>
      </c>
      <c r="K344" s="10">
        <v>7635.19</v>
      </c>
      <c r="L344" s="10">
        <v>452748.28</v>
      </c>
      <c r="M344" s="10">
        <v>0</v>
      </c>
      <c r="N344" s="10">
        <v>0</v>
      </c>
      <c r="O344" s="10">
        <v>394640.05</v>
      </c>
      <c r="P344" s="10">
        <v>0</v>
      </c>
      <c r="Q344" s="10">
        <v>99944.71</v>
      </c>
      <c r="R344" s="10">
        <v>1217754.64</v>
      </c>
      <c r="S344" s="10">
        <v>4497267.81</v>
      </c>
      <c r="T344" s="24">
        <f t="shared" si="85"/>
        <v>0.014324688393418137</v>
      </c>
      <c r="U344" s="24">
        <f t="shared" si="86"/>
        <v>0</v>
      </c>
      <c r="V344" s="24">
        <f t="shared" si="87"/>
        <v>0.13718980858291382</v>
      </c>
      <c r="W344" s="24">
        <f t="shared" si="88"/>
        <v>0.019059505375553787</v>
      </c>
      <c r="X344" s="24">
        <f t="shared" si="89"/>
        <v>0.0003335358407308192</v>
      </c>
      <c r="Y344" s="24">
        <f t="shared" si="90"/>
        <v>0</v>
      </c>
      <c r="Z344" s="24">
        <f t="shared" si="91"/>
        <v>0.0028239367848542692</v>
      </c>
      <c r="AA344" s="24">
        <f t="shared" si="92"/>
        <v>0.3431478922755103</v>
      </c>
      <c r="AB344" s="24">
        <f t="shared" si="93"/>
        <v>0.001697739677193029</v>
      </c>
      <c r="AC344" s="24">
        <f t="shared" si="94"/>
        <v>0.10067185213948823</v>
      </c>
      <c r="AD344" s="24">
        <f t="shared" si="95"/>
        <v>0</v>
      </c>
      <c r="AE344" s="24">
        <f t="shared" si="96"/>
        <v>0</v>
      </c>
      <c r="AF344" s="24">
        <f t="shared" si="97"/>
        <v>0.08775106724186835</v>
      </c>
      <c r="AG344" s="24">
        <f t="shared" si="98"/>
        <v>0</v>
      </c>
      <c r="AH344" s="24">
        <f t="shared" si="99"/>
        <v>0.022223428584298613</v>
      </c>
      <c r="AI344" s="24">
        <f t="shared" si="100"/>
        <v>0.2707765451041707</v>
      </c>
      <c r="AJ344" s="24">
        <f t="shared" si="101"/>
        <v>1</v>
      </c>
    </row>
    <row r="345" spans="1:36" ht="16.5" customHeight="1">
      <c r="A345" s="8" t="s">
        <v>102</v>
      </c>
      <c r="B345" s="9">
        <v>2000</v>
      </c>
      <c r="C345" s="10">
        <v>70485.78</v>
      </c>
      <c r="D345" s="10">
        <v>0</v>
      </c>
      <c r="E345" s="10">
        <v>610700.66</v>
      </c>
      <c r="F345" s="10">
        <v>86367.7</v>
      </c>
      <c r="G345" s="10">
        <v>10250</v>
      </c>
      <c r="H345" s="10">
        <v>0</v>
      </c>
      <c r="I345" s="10">
        <v>6000</v>
      </c>
      <c r="J345" s="10">
        <v>1707626.91</v>
      </c>
      <c r="K345" s="10">
        <v>3201.26</v>
      </c>
      <c r="L345" s="10">
        <v>1599791.67</v>
      </c>
      <c r="M345" s="10">
        <v>0</v>
      </c>
      <c r="N345" s="10">
        <v>0</v>
      </c>
      <c r="O345" s="10">
        <v>522933.59</v>
      </c>
      <c r="P345" s="10">
        <v>0</v>
      </c>
      <c r="Q345" s="10">
        <v>134548.73</v>
      </c>
      <c r="R345" s="10">
        <v>1138705.29</v>
      </c>
      <c r="S345" s="10">
        <v>5890611.59</v>
      </c>
      <c r="T345" s="24">
        <f t="shared" si="85"/>
        <v>0.01196578299605729</v>
      </c>
      <c r="U345" s="24">
        <f t="shared" si="86"/>
        <v>0</v>
      </c>
      <c r="V345" s="24">
        <f t="shared" si="87"/>
        <v>0.10367355760422833</v>
      </c>
      <c r="W345" s="24">
        <f t="shared" si="88"/>
        <v>0.014661924094031126</v>
      </c>
      <c r="X345" s="24">
        <f t="shared" si="89"/>
        <v>0.0017400570116353573</v>
      </c>
      <c r="Y345" s="24">
        <f t="shared" si="90"/>
        <v>0</v>
      </c>
      <c r="Z345" s="24">
        <f t="shared" si="91"/>
        <v>0.0010185699580304531</v>
      </c>
      <c r="AA345" s="24">
        <f t="shared" si="92"/>
        <v>0.2898895783417287</v>
      </c>
      <c r="AB345" s="24">
        <f t="shared" si="93"/>
        <v>0.0005434512106407614</v>
      </c>
      <c r="AC345" s="24">
        <f t="shared" si="94"/>
        <v>0.27158328902822804</v>
      </c>
      <c r="AD345" s="24">
        <f t="shared" si="95"/>
        <v>0</v>
      </c>
      <c r="AE345" s="24">
        <f t="shared" si="96"/>
        <v>0</v>
      </c>
      <c r="AF345" s="24">
        <f t="shared" si="97"/>
        <v>0.08877407413650236</v>
      </c>
      <c r="AG345" s="24">
        <f t="shared" si="98"/>
        <v>0</v>
      </c>
      <c r="AH345" s="24">
        <f t="shared" si="99"/>
        <v>0.02284121571152513</v>
      </c>
      <c r="AI345" s="24">
        <f t="shared" si="100"/>
        <v>0.1933084999073925</v>
      </c>
      <c r="AJ345" s="24">
        <f t="shared" si="101"/>
        <v>1</v>
      </c>
    </row>
    <row r="346" spans="1:36" ht="16.5" customHeight="1">
      <c r="A346" s="8" t="s">
        <v>102</v>
      </c>
      <c r="B346" s="9">
        <v>2001</v>
      </c>
      <c r="C346" s="10">
        <v>134209.66</v>
      </c>
      <c r="D346" s="10">
        <v>0</v>
      </c>
      <c r="E346" s="10">
        <v>802788.08</v>
      </c>
      <c r="F346" s="10">
        <v>166626.61</v>
      </c>
      <c r="G346" s="10">
        <v>33636.21</v>
      </c>
      <c r="H346" s="10">
        <v>0</v>
      </c>
      <c r="I346" s="10">
        <v>0</v>
      </c>
      <c r="J346" s="10">
        <v>1832008.08</v>
      </c>
      <c r="K346" s="10">
        <v>62274.03</v>
      </c>
      <c r="L346" s="10">
        <v>1012574.07</v>
      </c>
      <c r="M346" s="10">
        <v>0</v>
      </c>
      <c r="N346" s="10">
        <v>0</v>
      </c>
      <c r="O346" s="10">
        <v>557299.8</v>
      </c>
      <c r="P346" s="10">
        <v>0</v>
      </c>
      <c r="Q346" s="10">
        <v>303897.36</v>
      </c>
      <c r="R346" s="10">
        <v>1295826.12</v>
      </c>
      <c r="S346" s="10">
        <v>6201140.0200000005</v>
      </c>
      <c r="T346" s="24">
        <f t="shared" si="85"/>
        <v>0.021642739813509324</v>
      </c>
      <c r="U346" s="24">
        <f t="shared" si="86"/>
        <v>0</v>
      </c>
      <c r="V346" s="24">
        <f t="shared" si="87"/>
        <v>0.1294581443752015</v>
      </c>
      <c r="W346" s="24">
        <f t="shared" si="88"/>
        <v>0.026870318919197694</v>
      </c>
      <c r="X346" s="24">
        <f t="shared" si="89"/>
        <v>0.005424197791295801</v>
      </c>
      <c r="Y346" s="24">
        <f t="shared" si="90"/>
        <v>0</v>
      </c>
      <c r="Z346" s="24">
        <f t="shared" si="91"/>
        <v>0</v>
      </c>
      <c r="AA346" s="24">
        <f t="shared" si="92"/>
        <v>0.29543085208387215</v>
      </c>
      <c r="AB346" s="24">
        <f t="shared" si="93"/>
        <v>0.0100423518577476</v>
      </c>
      <c r="AC346" s="24">
        <f t="shared" si="94"/>
        <v>0.16328837386903575</v>
      </c>
      <c r="AD346" s="24">
        <f t="shared" si="95"/>
        <v>0</v>
      </c>
      <c r="AE346" s="24">
        <f t="shared" si="96"/>
        <v>0</v>
      </c>
      <c r="AF346" s="24">
        <f t="shared" si="97"/>
        <v>0.0898705396431284</v>
      </c>
      <c r="AG346" s="24">
        <f t="shared" si="98"/>
        <v>0</v>
      </c>
      <c r="AH346" s="24">
        <f t="shared" si="99"/>
        <v>0.04900669215980709</v>
      </c>
      <c r="AI346" s="24">
        <f t="shared" si="100"/>
        <v>0.20896578948720465</v>
      </c>
      <c r="AJ346" s="24">
        <f t="shared" si="101"/>
        <v>1</v>
      </c>
    </row>
    <row r="347" spans="1:36" ht="16.5" customHeight="1">
      <c r="A347" s="3" t="s">
        <v>103</v>
      </c>
      <c r="B347" s="4">
        <v>1998</v>
      </c>
      <c r="C347" s="5">
        <v>49467.9</v>
      </c>
      <c r="D347" s="5">
        <v>0</v>
      </c>
      <c r="E347" s="5">
        <v>282924.18</v>
      </c>
      <c r="F347" s="5">
        <v>178002.64</v>
      </c>
      <c r="G347" s="5">
        <v>0</v>
      </c>
      <c r="H347" s="5">
        <v>17930</v>
      </c>
      <c r="I347" s="5">
        <v>23636.63</v>
      </c>
      <c r="J347" s="5">
        <v>564292.43</v>
      </c>
      <c r="K347" s="5">
        <v>0</v>
      </c>
      <c r="L347" s="5">
        <v>78515.76</v>
      </c>
      <c r="M347" s="5">
        <v>0</v>
      </c>
      <c r="N347" s="5">
        <v>0</v>
      </c>
      <c r="O347" s="5">
        <v>221591.25</v>
      </c>
      <c r="P347" s="5">
        <v>0</v>
      </c>
      <c r="Q347" s="5">
        <v>101664.18</v>
      </c>
      <c r="R347" s="5">
        <v>351718.91</v>
      </c>
      <c r="S347" s="5">
        <v>1869743.88</v>
      </c>
      <c r="T347" s="24">
        <f t="shared" si="85"/>
        <v>0.026457046084835963</v>
      </c>
      <c r="U347" s="24">
        <f t="shared" si="86"/>
        <v>0</v>
      </c>
      <c r="V347" s="24">
        <f t="shared" si="87"/>
        <v>0.151317077716548</v>
      </c>
      <c r="W347" s="24">
        <f t="shared" si="88"/>
        <v>0.095201616597884</v>
      </c>
      <c r="X347" s="24">
        <f t="shared" si="89"/>
        <v>0</v>
      </c>
      <c r="Y347" s="24">
        <f t="shared" si="90"/>
        <v>0.00958954870332294</v>
      </c>
      <c r="Z347" s="24">
        <f t="shared" si="91"/>
        <v>0.012641640522444177</v>
      </c>
      <c r="AA347" s="24">
        <f t="shared" si="92"/>
        <v>0.3018019933296961</v>
      </c>
      <c r="AB347" s="24">
        <f t="shared" si="93"/>
        <v>0</v>
      </c>
      <c r="AC347" s="24">
        <f t="shared" si="94"/>
        <v>0.041992788873308144</v>
      </c>
      <c r="AD347" s="24">
        <f t="shared" si="95"/>
        <v>0</v>
      </c>
      <c r="AE347" s="24">
        <f t="shared" si="96"/>
        <v>0</v>
      </c>
      <c r="AF347" s="24">
        <f t="shared" si="97"/>
        <v>0.11851422666509812</v>
      </c>
      <c r="AG347" s="24">
        <f t="shared" si="98"/>
        <v>0</v>
      </c>
      <c r="AH347" s="24">
        <f t="shared" si="99"/>
        <v>0.054373318767060225</v>
      </c>
      <c r="AI347" s="24">
        <f t="shared" si="100"/>
        <v>0.1881107427398024</v>
      </c>
      <c r="AJ347" s="24">
        <f t="shared" si="101"/>
        <v>1</v>
      </c>
    </row>
    <row r="348" spans="1:36" ht="16.5" customHeight="1">
      <c r="A348" s="6" t="s">
        <v>103</v>
      </c>
      <c r="B348" s="7">
        <v>1999</v>
      </c>
      <c r="C348" s="5">
        <v>49893.99</v>
      </c>
      <c r="D348" s="5">
        <v>0</v>
      </c>
      <c r="E348" s="5">
        <v>271844.54</v>
      </c>
      <c r="F348" s="5">
        <v>296477.87</v>
      </c>
      <c r="G348" s="5">
        <v>0</v>
      </c>
      <c r="H348" s="5">
        <v>0</v>
      </c>
      <c r="I348" s="5">
        <v>24039.96</v>
      </c>
      <c r="J348" s="5">
        <v>527396.94</v>
      </c>
      <c r="K348" s="5">
        <v>0</v>
      </c>
      <c r="L348" s="5">
        <v>26652.48</v>
      </c>
      <c r="M348" s="5">
        <v>0</v>
      </c>
      <c r="N348" s="5">
        <v>0</v>
      </c>
      <c r="O348" s="5">
        <v>159875.4</v>
      </c>
      <c r="P348" s="5">
        <v>0</v>
      </c>
      <c r="Q348" s="5">
        <v>105736.66</v>
      </c>
      <c r="R348" s="5">
        <v>264677.44</v>
      </c>
      <c r="S348" s="5">
        <v>1726595.28</v>
      </c>
      <c r="T348" s="24">
        <f t="shared" si="85"/>
        <v>0.02889732792504796</v>
      </c>
      <c r="U348" s="24">
        <f t="shared" si="86"/>
        <v>0</v>
      </c>
      <c r="V348" s="24">
        <f t="shared" si="87"/>
        <v>0.15744543214551124</v>
      </c>
      <c r="W348" s="24">
        <f t="shared" si="88"/>
        <v>0.17171242933086206</v>
      </c>
      <c r="X348" s="24">
        <f t="shared" si="89"/>
        <v>0</v>
      </c>
      <c r="Y348" s="24">
        <f t="shared" si="90"/>
        <v>0</v>
      </c>
      <c r="Z348" s="24">
        <f t="shared" si="91"/>
        <v>0.013923332397850641</v>
      </c>
      <c r="AA348" s="24">
        <f t="shared" si="92"/>
        <v>0.3054548718562464</v>
      </c>
      <c r="AB348" s="24">
        <f t="shared" si="93"/>
        <v>0</v>
      </c>
      <c r="AC348" s="24">
        <f t="shared" si="94"/>
        <v>0.01543643742614656</v>
      </c>
      <c r="AD348" s="24">
        <f t="shared" si="95"/>
        <v>0</v>
      </c>
      <c r="AE348" s="24">
        <f t="shared" si="96"/>
        <v>0</v>
      </c>
      <c r="AF348" s="24">
        <f t="shared" si="97"/>
        <v>0.09259575874665892</v>
      </c>
      <c r="AG348" s="24">
        <f t="shared" si="98"/>
        <v>0</v>
      </c>
      <c r="AH348" s="24">
        <f t="shared" si="99"/>
        <v>0.06123997975947206</v>
      </c>
      <c r="AI348" s="24">
        <f t="shared" si="100"/>
        <v>0.15329443041220406</v>
      </c>
      <c r="AJ348" s="24">
        <f t="shared" si="101"/>
        <v>0.9999999999999999</v>
      </c>
    </row>
    <row r="349" spans="1:36" ht="16.5" customHeight="1">
      <c r="A349" s="3" t="s">
        <v>103</v>
      </c>
      <c r="B349" s="4">
        <v>2000</v>
      </c>
      <c r="C349" s="5">
        <v>49111.83</v>
      </c>
      <c r="D349" s="5">
        <v>0</v>
      </c>
      <c r="E349" s="5">
        <v>302265.1</v>
      </c>
      <c r="F349" s="5">
        <v>393401.48</v>
      </c>
      <c r="G349" s="5">
        <v>0</v>
      </c>
      <c r="H349" s="5">
        <v>0</v>
      </c>
      <c r="I349" s="5">
        <v>24039.96</v>
      </c>
      <c r="J349" s="5">
        <v>674239.51</v>
      </c>
      <c r="K349" s="5">
        <v>0</v>
      </c>
      <c r="L349" s="5">
        <v>52876.51</v>
      </c>
      <c r="M349" s="5">
        <v>0</v>
      </c>
      <c r="N349" s="5">
        <v>0</v>
      </c>
      <c r="O349" s="5">
        <v>194174.4</v>
      </c>
      <c r="P349" s="5">
        <v>0</v>
      </c>
      <c r="Q349" s="5">
        <v>159412.04</v>
      </c>
      <c r="R349" s="5">
        <v>328427.76</v>
      </c>
      <c r="S349" s="5">
        <v>2177948.59</v>
      </c>
      <c r="T349" s="24">
        <f t="shared" si="85"/>
        <v>0.022549581852159332</v>
      </c>
      <c r="U349" s="24">
        <f t="shared" si="86"/>
        <v>0</v>
      </c>
      <c r="V349" s="24">
        <f t="shared" si="87"/>
        <v>0.13878431354525222</v>
      </c>
      <c r="W349" s="24">
        <f t="shared" si="88"/>
        <v>0.18062936921757186</v>
      </c>
      <c r="X349" s="24">
        <f t="shared" si="89"/>
        <v>0</v>
      </c>
      <c r="Y349" s="24">
        <f t="shared" si="90"/>
        <v>0</v>
      </c>
      <c r="Z349" s="24">
        <f t="shared" si="91"/>
        <v>0.01103789139485611</v>
      </c>
      <c r="AA349" s="24">
        <f t="shared" si="92"/>
        <v>0.30957549369886644</v>
      </c>
      <c r="AB349" s="24">
        <f t="shared" si="93"/>
        <v>0</v>
      </c>
      <c r="AC349" s="24">
        <f t="shared" si="94"/>
        <v>0.024278125867057316</v>
      </c>
      <c r="AD349" s="24">
        <f t="shared" si="95"/>
        <v>0</v>
      </c>
      <c r="AE349" s="24">
        <f t="shared" si="96"/>
        <v>0</v>
      </c>
      <c r="AF349" s="24">
        <f t="shared" si="97"/>
        <v>0.08915472150791218</v>
      </c>
      <c r="AG349" s="24">
        <f t="shared" si="98"/>
        <v>0</v>
      </c>
      <c r="AH349" s="24">
        <f t="shared" si="99"/>
        <v>0.07319366523706605</v>
      </c>
      <c r="AI349" s="24">
        <f t="shared" si="100"/>
        <v>0.15079683767925856</v>
      </c>
      <c r="AJ349" s="24">
        <f t="shared" si="101"/>
        <v>1</v>
      </c>
    </row>
    <row r="350" spans="1:36" ht="16.5" customHeight="1">
      <c r="A350" s="3" t="s">
        <v>103</v>
      </c>
      <c r="B350" s="4">
        <v>2001</v>
      </c>
      <c r="C350" s="5">
        <v>58227.78</v>
      </c>
      <c r="D350" s="5">
        <v>0</v>
      </c>
      <c r="E350" s="5">
        <v>389299.57</v>
      </c>
      <c r="F350" s="5">
        <v>270153.74</v>
      </c>
      <c r="G350" s="5">
        <v>0</v>
      </c>
      <c r="H350" s="5">
        <v>0</v>
      </c>
      <c r="I350" s="5">
        <v>24739.96</v>
      </c>
      <c r="J350" s="5">
        <v>744821.75</v>
      </c>
      <c r="K350" s="5">
        <v>0</v>
      </c>
      <c r="L350" s="5">
        <v>32055.83</v>
      </c>
      <c r="M350" s="5">
        <v>0</v>
      </c>
      <c r="N350" s="5">
        <v>0</v>
      </c>
      <c r="O350" s="5">
        <v>277243.93</v>
      </c>
      <c r="P350" s="5">
        <v>0</v>
      </c>
      <c r="Q350" s="5">
        <v>155018.66</v>
      </c>
      <c r="R350" s="5">
        <v>490842.18</v>
      </c>
      <c r="S350" s="5">
        <v>2442403.4</v>
      </c>
      <c r="T350" s="24">
        <f t="shared" si="85"/>
        <v>0.023840361506211463</v>
      </c>
      <c r="U350" s="24">
        <f t="shared" si="86"/>
        <v>0</v>
      </c>
      <c r="V350" s="24">
        <f t="shared" si="87"/>
        <v>0.15939200297542985</v>
      </c>
      <c r="W350" s="24">
        <f t="shared" si="88"/>
        <v>0.11060979525331482</v>
      </c>
      <c r="X350" s="24">
        <f t="shared" si="89"/>
        <v>0</v>
      </c>
      <c r="Y350" s="24">
        <f t="shared" si="90"/>
        <v>0</v>
      </c>
      <c r="Z350" s="24">
        <f t="shared" si="91"/>
        <v>0.010129350458650687</v>
      </c>
      <c r="AA350" s="24">
        <f t="shared" si="92"/>
        <v>0.30495443545484746</v>
      </c>
      <c r="AB350" s="24">
        <f t="shared" si="93"/>
        <v>0</v>
      </c>
      <c r="AC350" s="24">
        <f t="shared" si="94"/>
        <v>0.013124707409103674</v>
      </c>
      <c r="AD350" s="24">
        <f t="shared" si="95"/>
        <v>0</v>
      </c>
      <c r="AE350" s="24">
        <f t="shared" si="96"/>
        <v>0</v>
      </c>
      <c r="AF350" s="24">
        <f t="shared" si="97"/>
        <v>0.1135127514152658</v>
      </c>
      <c r="AG350" s="24">
        <f t="shared" si="98"/>
        <v>0</v>
      </c>
      <c r="AH350" s="24">
        <f t="shared" si="99"/>
        <v>0.0634697200306878</v>
      </c>
      <c r="AI350" s="24">
        <f t="shared" si="100"/>
        <v>0.20096687549648842</v>
      </c>
      <c r="AJ350" s="24">
        <f t="shared" si="101"/>
        <v>1.0000000000000002</v>
      </c>
    </row>
    <row r="351" spans="1:36" ht="16.5" customHeight="1">
      <c r="A351" s="8" t="s">
        <v>104</v>
      </c>
      <c r="B351" s="9">
        <v>1998</v>
      </c>
      <c r="C351" s="10">
        <v>10530656.97</v>
      </c>
      <c r="D351" s="10">
        <v>1997932.94</v>
      </c>
      <c r="E351" s="10">
        <v>48626638.169999994</v>
      </c>
      <c r="F351" s="10">
        <v>1567.03</v>
      </c>
      <c r="G351" s="10">
        <v>0</v>
      </c>
      <c r="H351" s="10">
        <v>481711.24</v>
      </c>
      <c r="I351" s="10">
        <v>188000</v>
      </c>
      <c r="J351" s="10">
        <v>39671553.11</v>
      </c>
      <c r="K351" s="10">
        <v>0</v>
      </c>
      <c r="L351" s="10">
        <v>27115124.31</v>
      </c>
      <c r="M351" s="10">
        <v>663595.9</v>
      </c>
      <c r="N351" s="10">
        <v>37250</v>
      </c>
      <c r="O351" s="10">
        <v>7933477.26</v>
      </c>
      <c r="P351" s="10">
        <v>2424288.51</v>
      </c>
      <c r="Q351" s="10">
        <v>12206738.4</v>
      </c>
      <c r="R351" s="10">
        <v>17189408.72</v>
      </c>
      <c r="S351" s="10">
        <v>169067942.56</v>
      </c>
      <c r="T351" s="24">
        <f t="shared" si="85"/>
        <v>0.06228653883489951</v>
      </c>
      <c r="U351" s="24">
        <f t="shared" si="86"/>
        <v>0.011817337513827967</v>
      </c>
      <c r="V351" s="24">
        <f t="shared" si="87"/>
        <v>0.28761595742932183</v>
      </c>
      <c r="W351" s="24">
        <f t="shared" si="88"/>
        <v>9.268640620287205E-06</v>
      </c>
      <c r="X351" s="24">
        <f t="shared" si="89"/>
        <v>0</v>
      </c>
      <c r="Y351" s="24">
        <f t="shared" si="90"/>
        <v>0.002849216904789901</v>
      </c>
      <c r="Z351" s="24">
        <f t="shared" si="91"/>
        <v>0.0011119789899453072</v>
      </c>
      <c r="AA351" s="24">
        <f t="shared" si="92"/>
        <v>0.23464858274903938</v>
      </c>
      <c r="AB351" s="24">
        <f t="shared" si="93"/>
        <v>0</v>
      </c>
      <c r="AC351" s="24">
        <f t="shared" si="94"/>
        <v>0.16038004543869808</v>
      </c>
      <c r="AD351" s="24">
        <f t="shared" si="95"/>
        <v>0.003925024992626846</v>
      </c>
      <c r="AE351" s="24">
        <f t="shared" si="96"/>
        <v>0.0002203256243375675</v>
      </c>
      <c r="AF351" s="24">
        <f t="shared" si="97"/>
        <v>0.04692478739536629</v>
      </c>
      <c r="AG351" s="24">
        <f t="shared" si="98"/>
        <v>0.014339137705775603</v>
      </c>
      <c r="AH351" s="24">
        <f t="shared" si="99"/>
        <v>0.07220019487531167</v>
      </c>
      <c r="AI351" s="24">
        <f t="shared" si="100"/>
        <v>0.10167160290543964</v>
      </c>
      <c r="AJ351" s="24">
        <f t="shared" si="101"/>
        <v>0.9999999999999999</v>
      </c>
    </row>
    <row r="352" spans="1:36" ht="16.5" customHeight="1">
      <c r="A352" s="11" t="s">
        <v>104</v>
      </c>
      <c r="B352" s="12">
        <v>1999</v>
      </c>
      <c r="C352" s="10">
        <v>11020602.079999998</v>
      </c>
      <c r="D352" s="10">
        <v>1846986.12</v>
      </c>
      <c r="E352" s="10">
        <v>50317091.98</v>
      </c>
      <c r="F352" s="10">
        <v>32298.87</v>
      </c>
      <c r="G352" s="10">
        <v>0</v>
      </c>
      <c r="H352" s="10">
        <v>639066.05</v>
      </c>
      <c r="I352" s="10">
        <v>196898</v>
      </c>
      <c r="J352" s="10">
        <v>43689498.33</v>
      </c>
      <c r="K352" s="10">
        <v>0</v>
      </c>
      <c r="L352" s="10">
        <v>31775347.89</v>
      </c>
      <c r="M352" s="10">
        <v>356657.16</v>
      </c>
      <c r="N352" s="10">
        <v>0</v>
      </c>
      <c r="O352" s="10">
        <v>8600231.88</v>
      </c>
      <c r="P352" s="10">
        <v>3026374.71</v>
      </c>
      <c r="Q352" s="10">
        <v>13044769.49</v>
      </c>
      <c r="R352" s="10">
        <v>5313348.16</v>
      </c>
      <c r="S352" s="10">
        <v>169859170.72</v>
      </c>
      <c r="T352" s="24">
        <f t="shared" si="85"/>
        <v>0.06488081881764646</v>
      </c>
      <c r="U352" s="24">
        <f t="shared" si="86"/>
        <v>0.010873632033943089</v>
      </c>
      <c r="V352" s="24">
        <f t="shared" si="87"/>
        <v>0.29622829174730825</v>
      </c>
      <c r="W352" s="24">
        <f t="shared" si="88"/>
        <v>0.00019015087535804732</v>
      </c>
      <c r="X352" s="24">
        <f t="shared" si="89"/>
        <v>0</v>
      </c>
      <c r="Y352" s="24">
        <f t="shared" si="90"/>
        <v>0.0037623288003298455</v>
      </c>
      <c r="Z352" s="24">
        <f t="shared" si="91"/>
        <v>0.0011591838060046311</v>
      </c>
      <c r="AA352" s="24">
        <f t="shared" si="92"/>
        <v>0.2572101238031995</v>
      </c>
      <c r="AB352" s="24">
        <f t="shared" si="93"/>
        <v>0</v>
      </c>
      <c r="AC352" s="24">
        <f t="shared" si="94"/>
        <v>0.18706878030376858</v>
      </c>
      <c r="AD352" s="24">
        <f t="shared" si="95"/>
        <v>0.0020997227202287612</v>
      </c>
      <c r="AE352" s="24">
        <f t="shared" si="96"/>
        <v>0</v>
      </c>
      <c r="AF352" s="24">
        <f t="shared" si="97"/>
        <v>0.05063154284543655</v>
      </c>
      <c r="AG352" s="24">
        <f t="shared" si="98"/>
        <v>0.01781696388350294</v>
      </c>
      <c r="AH352" s="24">
        <f t="shared" si="99"/>
        <v>0.07679755785163532</v>
      </c>
      <c r="AI352" s="24">
        <f t="shared" si="100"/>
        <v>0.03128090251163802</v>
      </c>
      <c r="AJ352" s="24">
        <f t="shared" si="101"/>
        <v>1</v>
      </c>
    </row>
    <row r="353" spans="1:36" ht="16.5" customHeight="1">
      <c r="A353" s="8" t="s">
        <v>104</v>
      </c>
      <c r="B353" s="9">
        <v>2000</v>
      </c>
      <c r="C353" s="10">
        <v>11583891.42</v>
      </c>
      <c r="D353" s="10">
        <v>1609450.48</v>
      </c>
      <c r="E353" s="10">
        <v>51738653.37</v>
      </c>
      <c r="F353" s="10">
        <v>218212.46</v>
      </c>
      <c r="G353" s="10">
        <v>0</v>
      </c>
      <c r="H353" s="10">
        <v>516184.76</v>
      </c>
      <c r="I353" s="10">
        <v>0</v>
      </c>
      <c r="J353" s="10">
        <v>49408022.6</v>
      </c>
      <c r="K353" s="10">
        <v>0</v>
      </c>
      <c r="L353" s="10">
        <v>23555400.15</v>
      </c>
      <c r="M353" s="10">
        <v>1027572.89</v>
      </c>
      <c r="N353" s="10">
        <v>0</v>
      </c>
      <c r="O353" s="10">
        <v>9532827.99</v>
      </c>
      <c r="P353" s="10">
        <v>3480398.76</v>
      </c>
      <c r="Q353" s="10">
        <v>14949835.199999997</v>
      </c>
      <c r="R353" s="10">
        <v>28136670.430000003</v>
      </c>
      <c r="S353" s="10">
        <v>195757120.51</v>
      </c>
      <c r="T353" s="24">
        <f t="shared" si="85"/>
        <v>0.05917481514757085</v>
      </c>
      <c r="U353" s="24">
        <f t="shared" si="86"/>
        <v>0.00822167017887752</v>
      </c>
      <c r="V353" s="24">
        <f t="shared" si="87"/>
        <v>0.2643002371265315</v>
      </c>
      <c r="W353" s="24">
        <f t="shared" si="88"/>
        <v>0.0011147102053376031</v>
      </c>
      <c r="X353" s="24">
        <f t="shared" si="89"/>
        <v>0</v>
      </c>
      <c r="Y353" s="24">
        <f t="shared" si="90"/>
        <v>0.0026368632653320594</v>
      </c>
      <c r="Z353" s="24">
        <f t="shared" si="91"/>
        <v>0</v>
      </c>
      <c r="AA353" s="24">
        <f t="shared" si="92"/>
        <v>0.25239451045907707</v>
      </c>
      <c r="AB353" s="24">
        <f t="shared" si="93"/>
        <v>0</v>
      </c>
      <c r="AC353" s="24">
        <f t="shared" si="94"/>
        <v>0.1203297233256795</v>
      </c>
      <c r="AD353" s="24">
        <f t="shared" si="95"/>
        <v>0.005249223565012073</v>
      </c>
      <c r="AE353" s="24">
        <f t="shared" si="96"/>
        <v>0</v>
      </c>
      <c r="AF353" s="24">
        <f t="shared" si="97"/>
        <v>0.04869722217595159</v>
      </c>
      <c r="AG353" s="24">
        <f t="shared" si="98"/>
        <v>0.01777916813923613</v>
      </c>
      <c r="AH353" s="24">
        <f t="shared" si="99"/>
        <v>0.07636930478468243</v>
      </c>
      <c r="AI353" s="24">
        <f t="shared" si="100"/>
        <v>0.14373255162671172</v>
      </c>
      <c r="AJ353" s="24">
        <f t="shared" si="101"/>
        <v>1</v>
      </c>
    </row>
    <row r="354" spans="1:36" ht="16.5" customHeight="1">
      <c r="A354" s="8" t="s">
        <v>104</v>
      </c>
      <c r="B354" s="9">
        <v>2001</v>
      </c>
      <c r="C354" s="10">
        <v>12546801.07</v>
      </c>
      <c r="D354" s="10">
        <v>2018012.66</v>
      </c>
      <c r="E354" s="10">
        <v>61365446.57</v>
      </c>
      <c r="F354" s="10">
        <v>518901.67</v>
      </c>
      <c r="G354" s="10">
        <v>0</v>
      </c>
      <c r="H354" s="10">
        <v>510441.22</v>
      </c>
      <c r="I354" s="10">
        <v>0</v>
      </c>
      <c r="J354" s="10">
        <v>59486908.87</v>
      </c>
      <c r="K354" s="10">
        <v>0</v>
      </c>
      <c r="L354" s="10">
        <v>40243623.51</v>
      </c>
      <c r="M354" s="10">
        <v>2248827.5</v>
      </c>
      <c r="N354" s="10">
        <v>0</v>
      </c>
      <c r="O354" s="10">
        <v>18043899.7</v>
      </c>
      <c r="P354" s="10">
        <v>1275954.01</v>
      </c>
      <c r="Q354" s="10">
        <v>17984650.15</v>
      </c>
      <c r="R354" s="10">
        <v>16968873.78</v>
      </c>
      <c r="S354" s="10">
        <v>233212340.70999998</v>
      </c>
      <c r="T354" s="24">
        <f t="shared" si="85"/>
        <v>0.05379990197689398</v>
      </c>
      <c r="U354" s="24">
        <f t="shared" si="86"/>
        <v>0.008653112669150741</v>
      </c>
      <c r="V354" s="24">
        <f t="shared" si="87"/>
        <v>0.2631312150256579</v>
      </c>
      <c r="W354" s="24">
        <f t="shared" si="88"/>
        <v>0.0022250180604518493</v>
      </c>
      <c r="X354" s="24">
        <f t="shared" si="89"/>
        <v>0</v>
      </c>
      <c r="Y354" s="24">
        <f t="shared" si="90"/>
        <v>0.0021887401774965875</v>
      </c>
      <c r="Z354" s="24">
        <f t="shared" si="91"/>
        <v>0</v>
      </c>
      <c r="AA354" s="24">
        <f t="shared" si="92"/>
        <v>0.25507616230297214</v>
      </c>
      <c r="AB354" s="24">
        <f t="shared" si="93"/>
        <v>0</v>
      </c>
      <c r="AC354" s="24">
        <f t="shared" si="94"/>
        <v>0.1725621525322411</v>
      </c>
      <c r="AD354" s="24">
        <f t="shared" si="95"/>
        <v>0.009642832335345502</v>
      </c>
      <c r="AE354" s="24">
        <f t="shared" si="96"/>
        <v>0</v>
      </c>
      <c r="AF354" s="24">
        <f t="shared" si="97"/>
        <v>0.07737111871981776</v>
      </c>
      <c r="AG354" s="24">
        <f t="shared" si="98"/>
        <v>0.005471211369498887</v>
      </c>
      <c r="AH354" s="24">
        <f t="shared" si="99"/>
        <v>0.07711706033757428</v>
      </c>
      <c r="AI354" s="24">
        <f t="shared" si="100"/>
        <v>0.07276147449289928</v>
      </c>
      <c r="AJ354" s="24">
        <f t="shared" si="101"/>
        <v>0.9999999999999999</v>
      </c>
    </row>
    <row r="355" spans="1:36" ht="16.5" customHeight="1">
      <c r="A355" s="3" t="s">
        <v>105</v>
      </c>
      <c r="B355" s="4">
        <v>1998</v>
      </c>
      <c r="C355" s="5">
        <v>87022.39</v>
      </c>
      <c r="D355" s="5">
        <v>0</v>
      </c>
      <c r="E355" s="5">
        <v>233908</v>
      </c>
      <c r="F355" s="5">
        <v>42176.79</v>
      </c>
      <c r="G355" s="5">
        <v>0</v>
      </c>
      <c r="H355" s="5">
        <v>0</v>
      </c>
      <c r="I355" s="5">
        <v>31318.8</v>
      </c>
      <c r="J355" s="5">
        <v>700769.16</v>
      </c>
      <c r="K355" s="5">
        <v>0</v>
      </c>
      <c r="L355" s="5">
        <v>51868.1</v>
      </c>
      <c r="M355" s="5">
        <v>0</v>
      </c>
      <c r="N355" s="5">
        <v>0</v>
      </c>
      <c r="O355" s="5">
        <v>157000</v>
      </c>
      <c r="P355" s="5">
        <v>0</v>
      </c>
      <c r="Q355" s="5">
        <v>19895.76</v>
      </c>
      <c r="R355" s="5">
        <v>551603.61</v>
      </c>
      <c r="S355" s="5">
        <v>1875562.61</v>
      </c>
      <c r="T355" s="24">
        <f t="shared" si="85"/>
        <v>0.04639801920555454</v>
      </c>
      <c r="U355" s="24">
        <f t="shared" si="86"/>
        <v>0</v>
      </c>
      <c r="V355" s="24">
        <f t="shared" si="87"/>
        <v>0.12471351196321832</v>
      </c>
      <c r="W355" s="24">
        <f t="shared" si="88"/>
        <v>0.02248754041860538</v>
      </c>
      <c r="X355" s="24">
        <f t="shared" si="89"/>
        <v>0</v>
      </c>
      <c r="Y355" s="24">
        <f t="shared" si="90"/>
        <v>0</v>
      </c>
      <c r="Z355" s="24">
        <f t="shared" si="91"/>
        <v>0.01669834951550884</v>
      </c>
      <c r="AA355" s="24">
        <f t="shared" si="92"/>
        <v>0.3736314406480944</v>
      </c>
      <c r="AB355" s="24">
        <f t="shared" si="93"/>
        <v>0</v>
      </c>
      <c r="AC355" s="24">
        <f t="shared" si="94"/>
        <v>0.027654688637666965</v>
      </c>
      <c r="AD355" s="24">
        <f t="shared" si="95"/>
        <v>0</v>
      </c>
      <c r="AE355" s="24">
        <f t="shared" si="96"/>
        <v>0</v>
      </c>
      <c r="AF355" s="24">
        <f t="shared" si="97"/>
        <v>0.08370821595766402</v>
      </c>
      <c r="AG355" s="24">
        <f t="shared" si="98"/>
        <v>0</v>
      </c>
      <c r="AH355" s="24">
        <f t="shared" si="99"/>
        <v>0.010607889010967219</v>
      </c>
      <c r="AI355" s="24">
        <f t="shared" si="100"/>
        <v>0.2941003446427203</v>
      </c>
      <c r="AJ355" s="24">
        <f t="shared" si="101"/>
        <v>0.9999999999999999</v>
      </c>
    </row>
    <row r="356" spans="1:36" ht="16.5" customHeight="1">
      <c r="A356" s="6" t="s">
        <v>105</v>
      </c>
      <c r="B356" s="7">
        <v>1999</v>
      </c>
      <c r="C356" s="5">
        <v>79290.46</v>
      </c>
      <c r="D356" s="5">
        <v>0</v>
      </c>
      <c r="E356" s="5">
        <v>229575.32</v>
      </c>
      <c r="F356" s="5">
        <v>9336.04</v>
      </c>
      <c r="G356" s="5">
        <v>0</v>
      </c>
      <c r="H356" s="5">
        <v>0</v>
      </c>
      <c r="I356" s="5">
        <v>26450.7</v>
      </c>
      <c r="J356" s="5">
        <v>598762.93</v>
      </c>
      <c r="K356" s="5">
        <v>0</v>
      </c>
      <c r="L356" s="5">
        <v>40634.05</v>
      </c>
      <c r="M356" s="5">
        <v>0</v>
      </c>
      <c r="N356" s="5">
        <v>0</v>
      </c>
      <c r="O356" s="5">
        <v>220679</v>
      </c>
      <c r="P356" s="5">
        <v>0</v>
      </c>
      <c r="Q356" s="5">
        <v>22255.62</v>
      </c>
      <c r="R356" s="5">
        <v>474956.43</v>
      </c>
      <c r="S356" s="5">
        <v>1701940.55</v>
      </c>
      <c r="T356" s="24">
        <f t="shared" si="85"/>
        <v>0.04658826655255379</v>
      </c>
      <c r="U356" s="24">
        <f t="shared" si="86"/>
        <v>0</v>
      </c>
      <c r="V356" s="24">
        <f t="shared" si="87"/>
        <v>0.13489032857228767</v>
      </c>
      <c r="W356" s="24">
        <f t="shared" si="88"/>
        <v>0.0054855265067866215</v>
      </c>
      <c r="X356" s="24">
        <f t="shared" si="89"/>
        <v>0</v>
      </c>
      <c r="Y356" s="24">
        <f t="shared" si="90"/>
        <v>0</v>
      </c>
      <c r="Z356" s="24">
        <f t="shared" si="91"/>
        <v>0.015541494677942776</v>
      </c>
      <c r="AA356" s="24">
        <f t="shared" si="92"/>
        <v>0.3518118949572005</v>
      </c>
      <c r="AB356" s="24">
        <f t="shared" si="93"/>
        <v>0</v>
      </c>
      <c r="AC356" s="24">
        <f t="shared" si="94"/>
        <v>0.023875128893309464</v>
      </c>
      <c r="AD356" s="24">
        <f t="shared" si="95"/>
        <v>0</v>
      </c>
      <c r="AE356" s="24">
        <f t="shared" si="96"/>
        <v>0</v>
      </c>
      <c r="AF356" s="24">
        <f t="shared" si="97"/>
        <v>0.12966316596663732</v>
      </c>
      <c r="AG356" s="24">
        <f t="shared" si="98"/>
        <v>0</v>
      </c>
      <c r="AH356" s="24">
        <f t="shared" si="99"/>
        <v>0.013076614221336932</v>
      </c>
      <c r="AI356" s="24">
        <f t="shared" si="100"/>
        <v>0.27906757965194495</v>
      </c>
      <c r="AJ356" s="24">
        <f t="shared" si="101"/>
        <v>0.9999999999999999</v>
      </c>
    </row>
    <row r="357" spans="1:36" ht="16.5" customHeight="1">
      <c r="A357" s="3" t="s">
        <v>105</v>
      </c>
      <c r="B357" s="4">
        <v>2000</v>
      </c>
      <c r="C357" s="5">
        <v>86421.89</v>
      </c>
      <c r="D357" s="5">
        <v>0</v>
      </c>
      <c r="E357" s="5">
        <v>286451.54</v>
      </c>
      <c r="F357" s="5">
        <v>46500</v>
      </c>
      <c r="G357" s="5">
        <v>0</v>
      </c>
      <c r="H357" s="5">
        <v>0</v>
      </c>
      <c r="I357" s="5">
        <v>35152.63</v>
      </c>
      <c r="J357" s="5">
        <v>692975.22</v>
      </c>
      <c r="K357" s="5">
        <v>0</v>
      </c>
      <c r="L357" s="5">
        <v>28755.57</v>
      </c>
      <c r="M357" s="5">
        <v>0</v>
      </c>
      <c r="N357" s="5">
        <v>0</v>
      </c>
      <c r="O357" s="5">
        <v>220340.36</v>
      </c>
      <c r="P357" s="5">
        <v>0</v>
      </c>
      <c r="Q357" s="5">
        <v>111901.87</v>
      </c>
      <c r="R357" s="5">
        <v>462212.25</v>
      </c>
      <c r="S357" s="5">
        <v>1970711.33</v>
      </c>
      <c r="T357" s="24">
        <f t="shared" si="85"/>
        <v>0.04385314514835615</v>
      </c>
      <c r="U357" s="24">
        <f t="shared" si="86"/>
        <v>0</v>
      </c>
      <c r="V357" s="24">
        <f t="shared" si="87"/>
        <v>0.14535438835681733</v>
      </c>
      <c r="W357" s="24">
        <f t="shared" si="88"/>
        <v>0.023595541007012933</v>
      </c>
      <c r="X357" s="24">
        <f t="shared" si="89"/>
        <v>0</v>
      </c>
      <c r="Y357" s="24">
        <f t="shared" si="90"/>
        <v>0</v>
      </c>
      <c r="Z357" s="24">
        <f t="shared" si="91"/>
        <v>0.0178375338208463</v>
      </c>
      <c r="AA357" s="24">
        <f t="shared" si="92"/>
        <v>0.35163710151298516</v>
      </c>
      <c r="AB357" s="24">
        <f t="shared" si="93"/>
        <v>0</v>
      </c>
      <c r="AC357" s="24">
        <f t="shared" si="94"/>
        <v>0.014591467335807117</v>
      </c>
      <c r="AD357" s="24">
        <f t="shared" si="95"/>
        <v>0</v>
      </c>
      <c r="AE357" s="24">
        <f t="shared" si="96"/>
        <v>0</v>
      </c>
      <c r="AF357" s="24">
        <f t="shared" si="97"/>
        <v>0.11180752687913961</v>
      </c>
      <c r="AG357" s="24">
        <f t="shared" si="98"/>
        <v>0</v>
      </c>
      <c r="AH357" s="24">
        <f t="shared" si="99"/>
        <v>0.05678247660960065</v>
      </c>
      <c r="AI357" s="24">
        <f t="shared" si="100"/>
        <v>0.2345408193294347</v>
      </c>
      <c r="AJ357" s="24">
        <f t="shared" si="101"/>
        <v>1</v>
      </c>
    </row>
    <row r="358" spans="1:36" ht="16.5" customHeight="1">
      <c r="A358" s="3" t="s">
        <v>105</v>
      </c>
      <c r="B358" s="4">
        <v>2001</v>
      </c>
      <c r="C358" s="5">
        <v>87865.38</v>
      </c>
      <c r="D358" s="5">
        <v>0</v>
      </c>
      <c r="E358" s="5">
        <v>279409.34</v>
      </c>
      <c r="F358" s="5">
        <v>286000</v>
      </c>
      <c r="G358" s="5">
        <v>0</v>
      </c>
      <c r="H358" s="5">
        <v>0</v>
      </c>
      <c r="I358" s="5">
        <v>40893.16</v>
      </c>
      <c r="J358" s="5">
        <v>909492.46</v>
      </c>
      <c r="K358" s="5">
        <v>0</v>
      </c>
      <c r="L358" s="5">
        <v>30468</v>
      </c>
      <c r="M358" s="5">
        <v>0</v>
      </c>
      <c r="N358" s="5">
        <v>0</v>
      </c>
      <c r="O358" s="5">
        <v>266534.8</v>
      </c>
      <c r="P358" s="5">
        <v>0</v>
      </c>
      <c r="Q358" s="5">
        <v>74720.98</v>
      </c>
      <c r="R358" s="5">
        <v>539244.23</v>
      </c>
      <c r="S358" s="5">
        <v>2514628.35</v>
      </c>
      <c r="T358" s="24">
        <f t="shared" si="85"/>
        <v>0.034941696255035064</v>
      </c>
      <c r="U358" s="24">
        <f t="shared" si="86"/>
        <v>0</v>
      </c>
      <c r="V358" s="24">
        <f t="shared" si="87"/>
        <v>0.11111357270747385</v>
      </c>
      <c r="W358" s="24">
        <f t="shared" si="88"/>
        <v>0.11373450076628619</v>
      </c>
      <c r="X358" s="24">
        <f t="shared" si="89"/>
        <v>0</v>
      </c>
      <c r="Y358" s="24">
        <f t="shared" si="90"/>
        <v>0</v>
      </c>
      <c r="Z358" s="24">
        <f t="shared" si="91"/>
        <v>0.01626210887187365</v>
      </c>
      <c r="AA358" s="24">
        <f t="shared" si="92"/>
        <v>0.3616806674433619</v>
      </c>
      <c r="AB358" s="24">
        <f t="shared" si="93"/>
        <v>0</v>
      </c>
      <c r="AC358" s="24">
        <f t="shared" si="94"/>
        <v>0.012116303389325902</v>
      </c>
      <c r="AD358" s="24">
        <f t="shared" si="95"/>
        <v>0</v>
      </c>
      <c r="AE358" s="24">
        <f t="shared" si="96"/>
        <v>0</v>
      </c>
      <c r="AF358" s="24">
        <f t="shared" si="97"/>
        <v>0.10599371473720957</v>
      </c>
      <c r="AG358" s="24">
        <f t="shared" si="98"/>
        <v>0</v>
      </c>
      <c r="AH358" s="24">
        <f t="shared" si="99"/>
        <v>0.029714522227509282</v>
      </c>
      <c r="AI358" s="24">
        <f t="shared" si="100"/>
        <v>0.2144429136019245</v>
      </c>
      <c r="AJ358" s="24">
        <f t="shared" si="101"/>
        <v>0.9999999999999998</v>
      </c>
    </row>
    <row r="359" spans="1:36" ht="16.5" customHeight="1">
      <c r="A359" s="8" t="s">
        <v>106</v>
      </c>
      <c r="B359" s="9">
        <v>1998</v>
      </c>
      <c r="C359" s="10">
        <v>289297.89</v>
      </c>
      <c r="D359" s="10">
        <v>0</v>
      </c>
      <c r="E359" s="10">
        <v>824012.66</v>
      </c>
      <c r="F359" s="10">
        <v>166923.39</v>
      </c>
      <c r="G359" s="10">
        <v>0</v>
      </c>
      <c r="H359" s="10">
        <v>0</v>
      </c>
      <c r="I359" s="10">
        <v>0</v>
      </c>
      <c r="J359" s="10">
        <v>1934279.23</v>
      </c>
      <c r="K359" s="10">
        <v>0</v>
      </c>
      <c r="L359" s="10">
        <v>724543.24</v>
      </c>
      <c r="M359" s="10">
        <v>729.54</v>
      </c>
      <c r="N359" s="10">
        <v>0</v>
      </c>
      <c r="O359" s="10">
        <v>658788.83</v>
      </c>
      <c r="P359" s="10">
        <v>0</v>
      </c>
      <c r="Q359" s="10">
        <v>125920.85</v>
      </c>
      <c r="R359" s="10">
        <v>120693.79</v>
      </c>
      <c r="S359" s="10">
        <v>4845189.42</v>
      </c>
      <c r="T359" s="24">
        <f t="shared" si="85"/>
        <v>0.05970827245800434</v>
      </c>
      <c r="U359" s="24">
        <f t="shared" si="86"/>
        <v>0</v>
      </c>
      <c r="V359" s="24">
        <f t="shared" si="87"/>
        <v>0.17006820344291101</v>
      </c>
      <c r="W359" s="24">
        <f t="shared" si="88"/>
        <v>0.03445136516458422</v>
      </c>
      <c r="X359" s="24">
        <f t="shared" si="89"/>
        <v>0</v>
      </c>
      <c r="Y359" s="24">
        <f t="shared" si="90"/>
        <v>0</v>
      </c>
      <c r="Z359" s="24">
        <f t="shared" si="91"/>
        <v>0</v>
      </c>
      <c r="AA359" s="24">
        <f t="shared" si="92"/>
        <v>0.39921643145996966</v>
      </c>
      <c r="AB359" s="24">
        <f t="shared" si="93"/>
        <v>0</v>
      </c>
      <c r="AC359" s="24">
        <f t="shared" si="94"/>
        <v>0.14953868201916448</v>
      </c>
      <c r="AD359" s="24">
        <f t="shared" si="95"/>
        <v>0.0001505699647135777</v>
      </c>
      <c r="AE359" s="24">
        <f t="shared" si="96"/>
        <v>0</v>
      </c>
      <c r="AF359" s="24">
        <f t="shared" si="97"/>
        <v>0.1359676109422364</v>
      </c>
      <c r="AG359" s="24">
        <f t="shared" si="98"/>
        <v>0</v>
      </c>
      <c r="AH359" s="24">
        <f t="shared" si="99"/>
        <v>0.02598883946213191</v>
      </c>
      <c r="AI359" s="24">
        <f t="shared" si="100"/>
        <v>0.024910025086284447</v>
      </c>
      <c r="AJ359" s="24">
        <f t="shared" si="101"/>
        <v>1</v>
      </c>
    </row>
    <row r="360" spans="1:36" ht="16.5" customHeight="1">
      <c r="A360" s="11" t="s">
        <v>106</v>
      </c>
      <c r="B360" s="12">
        <v>1999</v>
      </c>
      <c r="C360" s="10">
        <v>323280.25</v>
      </c>
      <c r="D360" s="10">
        <v>0</v>
      </c>
      <c r="E360" s="10">
        <v>1181911.12</v>
      </c>
      <c r="F360" s="10">
        <v>300895.79</v>
      </c>
      <c r="G360" s="10">
        <v>0</v>
      </c>
      <c r="H360" s="10">
        <v>0</v>
      </c>
      <c r="I360" s="10">
        <v>0</v>
      </c>
      <c r="J360" s="10">
        <v>2923982.64</v>
      </c>
      <c r="K360" s="10">
        <v>0</v>
      </c>
      <c r="L360" s="10">
        <v>1185143.56</v>
      </c>
      <c r="M360" s="10">
        <v>40800</v>
      </c>
      <c r="N360" s="10">
        <v>0</v>
      </c>
      <c r="O360" s="10">
        <v>592763.99</v>
      </c>
      <c r="P360" s="10">
        <v>0</v>
      </c>
      <c r="Q360" s="10">
        <v>113808.16</v>
      </c>
      <c r="R360" s="10">
        <v>505402.98</v>
      </c>
      <c r="S360" s="10">
        <v>7167988.490000002</v>
      </c>
      <c r="T360" s="24">
        <f t="shared" si="85"/>
        <v>0.04510055372591703</v>
      </c>
      <c r="U360" s="24">
        <f t="shared" si="86"/>
        <v>0</v>
      </c>
      <c r="V360" s="24">
        <f t="shared" si="87"/>
        <v>0.1648874187854618</v>
      </c>
      <c r="W360" s="24">
        <f t="shared" si="88"/>
        <v>0.04197771668017841</v>
      </c>
      <c r="X360" s="24">
        <f t="shared" si="89"/>
        <v>0</v>
      </c>
      <c r="Y360" s="24">
        <f t="shared" si="90"/>
        <v>0</v>
      </c>
      <c r="Z360" s="24">
        <f t="shared" si="91"/>
        <v>0</v>
      </c>
      <c r="AA360" s="24">
        <f t="shared" si="92"/>
        <v>0.4079223402882444</v>
      </c>
      <c r="AB360" s="24">
        <f t="shared" si="93"/>
        <v>0</v>
      </c>
      <c r="AC360" s="24">
        <f t="shared" si="94"/>
        <v>0.16533837375065313</v>
      </c>
      <c r="AD360" s="24">
        <f t="shared" si="95"/>
        <v>0.005691973425587907</v>
      </c>
      <c r="AE360" s="24">
        <f t="shared" si="96"/>
        <v>0</v>
      </c>
      <c r="AF360" s="24">
        <f t="shared" si="97"/>
        <v>0.08269600192954549</v>
      </c>
      <c r="AG360" s="24">
        <f t="shared" si="98"/>
        <v>0</v>
      </c>
      <c r="AH360" s="24">
        <f t="shared" si="99"/>
        <v>0.015877279959192563</v>
      </c>
      <c r="AI360" s="24">
        <f t="shared" si="100"/>
        <v>0.07050834145521903</v>
      </c>
      <c r="AJ360" s="24">
        <f t="shared" si="101"/>
        <v>0.9999999999999998</v>
      </c>
    </row>
    <row r="361" spans="1:36" ht="16.5" customHeight="1">
      <c r="A361" s="8" t="s">
        <v>106</v>
      </c>
      <c r="B361" s="9">
        <v>2000</v>
      </c>
      <c r="C361" s="10">
        <v>339785.68</v>
      </c>
      <c r="D361" s="10">
        <v>0</v>
      </c>
      <c r="E361" s="10">
        <v>1145217.9</v>
      </c>
      <c r="F361" s="10">
        <v>229019.61</v>
      </c>
      <c r="G361" s="10">
        <v>0</v>
      </c>
      <c r="H361" s="10">
        <v>0</v>
      </c>
      <c r="I361" s="10">
        <v>0</v>
      </c>
      <c r="J361" s="10">
        <v>3198747.15</v>
      </c>
      <c r="K361" s="10">
        <v>0</v>
      </c>
      <c r="L361" s="10">
        <v>1699801.71</v>
      </c>
      <c r="M361" s="10">
        <v>45600</v>
      </c>
      <c r="N361" s="10">
        <v>0</v>
      </c>
      <c r="O361" s="10">
        <v>778230.75</v>
      </c>
      <c r="P361" s="10">
        <v>0</v>
      </c>
      <c r="Q361" s="10">
        <v>379348.04</v>
      </c>
      <c r="R361" s="10">
        <v>713076.24</v>
      </c>
      <c r="S361" s="10">
        <v>8528827.08</v>
      </c>
      <c r="T361" s="24">
        <f t="shared" si="85"/>
        <v>0.0398396727724488</v>
      </c>
      <c r="U361" s="24">
        <f t="shared" si="86"/>
        <v>0</v>
      </c>
      <c r="V361" s="24">
        <f t="shared" si="87"/>
        <v>0.13427613073379369</v>
      </c>
      <c r="W361" s="24">
        <f t="shared" si="88"/>
        <v>0.026852415678241186</v>
      </c>
      <c r="X361" s="24">
        <f t="shared" si="89"/>
        <v>0</v>
      </c>
      <c r="Y361" s="24">
        <f t="shared" si="90"/>
        <v>0</v>
      </c>
      <c r="Z361" s="24">
        <f t="shared" si="91"/>
        <v>0</v>
      </c>
      <c r="AA361" s="24">
        <f t="shared" si="92"/>
        <v>0.3750512374088372</v>
      </c>
      <c r="AB361" s="24">
        <f t="shared" si="93"/>
        <v>0</v>
      </c>
      <c r="AC361" s="24">
        <f t="shared" si="94"/>
        <v>0.19930075895031513</v>
      </c>
      <c r="AD361" s="24">
        <f t="shared" si="95"/>
        <v>0.00534657340010228</v>
      </c>
      <c r="AE361" s="24">
        <f t="shared" si="96"/>
        <v>0</v>
      </c>
      <c r="AF361" s="24">
        <f t="shared" si="97"/>
        <v>0.09124710147130806</v>
      </c>
      <c r="AG361" s="24">
        <f t="shared" si="98"/>
        <v>0</v>
      </c>
      <c r="AH361" s="24">
        <f t="shared" si="99"/>
        <v>0.0444783364044942</v>
      </c>
      <c r="AI361" s="24">
        <f t="shared" si="100"/>
        <v>0.08360777318045942</v>
      </c>
      <c r="AJ361" s="24">
        <f t="shared" si="101"/>
        <v>1</v>
      </c>
    </row>
    <row r="362" spans="1:36" ht="16.5" customHeight="1">
      <c r="A362" s="8" t="s">
        <v>106</v>
      </c>
      <c r="B362" s="9">
        <v>2001</v>
      </c>
      <c r="C362" s="10">
        <v>443621.21</v>
      </c>
      <c r="D362" s="10">
        <v>0</v>
      </c>
      <c r="E362" s="10">
        <v>2219053.98</v>
      </c>
      <c r="F362" s="10">
        <v>174395.03</v>
      </c>
      <c r="G362" s="10">
        <v>0</v>
      </c>
      <c r="H362" s="10">
        <v>0</v>
      </c>
      <c r="I362" s="10">
        <v>0</v>
      </c>
      <c r="J362" s="10">
        <v>3756494.49</v>
      </c>
      <c r="K362" s="10">
        <v>0</v>
      </c>
      <c r="L362" s="10">
        <v>1267547.56</v>
      </c>
      <c r="M362" s="10">
        <v>58193.17</v>
      </c>
      <c r="N362" s="10">
        <v>0</v>
      </c>
      <c r="O362" s="10">
        <v>1269633.63</v>
      </c>
      <c r="P362" s="10">
        <v>0</v>
      </c>
      <c r="Q362" s="10">
        <v>340069.92</v>
      </c>
      <c r="R362" s="10">
        <v>424611.62</v>
      </c>
      <c r="S362" s="10">
        <v>9953620.61</v>
      </c>
      <c r="T362" s="24">
        <f t="shared" si="85"/>
        <v>0.0445688285079212</v>
      </c>
      <c r="U362" s="24">
        <f t="shared" si="86"/>
        <v>0</v>
      </c>
      <c r="V362" s="24">
        <f t="shared" si="87"/>
        <v>0.22293937723230142</v>
      </c>
      <c r="W362" s="24">
        <f t="shared" si="88"/>
        <v>0.017520763231099284</v>
      </c>
      <c r="X362" s="24">
        <f t="shared" si="89"/>
        <v>0</v>
      </c>
      <c r="Y362" s="24">
        <f t="shared" si="90"/>
        <v>0</v>
      </c>
      <c r="Z362" s="24">
        <f t="shared" si="91"/>
        <v>0</v>
      </c>
      <c r="AA362" s="24">
        <f t="shared" si="92"/>
        <v>0.37739980628013914</v>
      </c>
      <c r="AB362" s="24">
        <f t="shared" si="93"/>
        <v>0</v>
      </c>
      <c r="AC362" s="24">
        <f t="shared" si="94"/>
        <v>0.12734537608621996</v>
      </c>
      <c r="AD362" s="24">
        <f t="shared" si="95"/>
        <v>0.005846432396824094</v>
      </c>
      <c r="AE362" s="24">
        <f t="shared" si="96"/>
        <v>0</v>
      </c>
      <c r="AF362" s="24">
        <f t="shared" si="97"/>
        <v>0.12755495510090573</v>
      </c>
      <c r="AG362" s="24">
        <f t="shared" si="98"/>
        <v>0</v>
      </c>
      <c r="AH362" s="24">
        <f t="shared" si="99"/>
        <v>0.03416544926962009</v>
      </c>
      <c r="AI362" s="24">
        <f t="shared" si="100"/>
        <v>0.042659011894969144</v>
      </c>
      <c r="AJ362" s="24">
        <f t="shared" si="101"/>
        <v>1.0000000000000002</v>
      </c>
    </row>
    <row r="363" spans="1:36" ht="16.5" customHeight="1">
      <c r="A363" s="3" t="s">
        <v>107</v>
      </c>
      <c r="B363" s="4">
        <v>1998</v>
      </c>
      <c r="C363" s="5">
        <v>306721.67</v>
      </c>
      <c r="D363" s="5">
        <v>0</v>
      </c>
      <c r="E363" s="5">
        <v>2486205</v>
      </c>
      <c r="F363" s="5">
        <v>500280.47</v>
      </c>
      <c r="G363" s="5">
        <v>0</v>
      </c>
      <c r="H363" s="5">
        <v>0</v>
      </c>
      <c r="I363" s="5">
        <v>0</v>
      </c>
      <c r="J363" s="5">
        <v>6551463.33</v>
      </c>
      <c r="K363" s="5">
        <v>0</v>
      </c>
      <c r="L363" s="5">
        <v>2016498.7</v>
      </c>
      <c r="M363" s="5">
        <v>98393.85</v>
      </c>
      <c r="N363" s="5">
        <v>0</v>
      </c>
      <c r="O363" s="5">
        <v>37180</v>
      </c>
      <c r="P363" s="5">
        <v>0</v>
      </c>
      <c r="Q363" s="5">
        <v>353674.13</v>
      </c>
      <c r="R363" s="5">
        <v>173254.94</v>
      </c>
      <c r="S363" s="5">
        <v>12523672.089999998</v>
      </c>
      <c r="T363" s="24">
        <f t="shared" si="85"/>
        <v>0.024491352679611722</v>
      </c>
      <c r="U363" s="24">
        <f t="shared" si="86"/>
        <v>0</v>
      </c>
      <c r="V363" s="24">
        <f t="shared" si="87"/>
        <v>0.1985204484861277</v>
      </c>
      <c r="W363" s="24">
        <f t="shared" si="88"/>
        <v>0.039946787683739174</v>
      </c>
      <c r="X363" s="24">
        <f t="shared" si="89"/>
        <v>0</v>
      </c>
      <c r="Y363" s="24">
        <f t="shared" si="90"/>
        <v>0</v>
      </c>
      <c r="Z363" s="24">
        <f t="shared" si="91"/>
        <v>0</v>
      </c>
      <c r="AA363" s="24">
        <f t="shared" si="92"/>
        <v>0.5231263868072101</v>
      </c>
      <c r="AB363" s="24">
        <f t="shared" si="93"/>
        <v>0</v>
      </c>
      <c r="AC363" s="24">
        <f t="shared" si="94"/>
        <v>0.16101497112896704</v>
      </c>
      <c r="AD363" s="24">
        <f t="shared" si="95"/>
        <v>0.007856629372990875</v>
      </c>
      <c r="AE363" s="24">
        <f t="shared" si="96"/>
        <v>0</v>
      </c>
      <c r="AF363" s="24">
        <f t="shared" si="97"/>
        <v>0.0029687778259291685</v>
      </c>
      <c r="AG363" s="24">
        <f t="shared" si="98"/>
        <v>0</v>
      </c>
      <c r="AH363" s="24">
        <f t="shared" si="99"/>
        <v>0.028240449562904522</v>
      </c>
      <c r="AI363" s="24">
        <f t="shared" si="100"/>
        <v>0.013834196452519864</v>
      </c>
      <c r="AJ363" s="24">
        <f t="shared" si="101"/>
        <v>1.0000000000000002</v>
      </c>
    </row>
    <row r="364" spans="1:36" ht="16.5" customHeight="1">
      <c r="A364" s="6" t="s">
        <v>107</v>
      </c>
      <c r="B364" s="7">
        <v>1999</v>
      </c>
      <c r="C364" s="5">
        <v>324967.3</v>
      </c>
      <c r="D364" s="5">
        <v>0</v>
      </c>
      <c r="E364" s="5">
        <v>2483283.57</v>
      </c>
      <c r="F364" s="5">
        <v>349827.24</v>
      </c>
      <c r="G364" s="5">
        <v>0</v>
      </c>
      <c r="H364" s="5">
        <v>0</v>
      </c>
      <c r="I364" s="5">
        <v>0</v>
      </c>
      <c r="J364" s="5">
        <v>6203863.25</v>
      </c>
      <c r="K364" s="5">
        <v>0</v>
      </c>
      <c r="L364" s="5">
        <v>1550994.02</v>
      </c>
      <c r="M364" s="5">
        <v>36950.11</v>
      </c>
      <c r="N364" s="5">
        <v>0</v>
      </c>
      <c r="O364" s="5">
        <v>121102.5</v>
      </c>
      <c r="P364" s="5">
        <v>0</v>
      </c>
      <c r="Q364" s="5">
        <v>313750.17</v>
      </c>
      <c r="R364" s="5">
        <v>185272.75</v>
      </c>
      <c r="S364" s="5">
        <v>11570010.909999998</v>
      </c>
      <c r="T364" s="24">
        <f t="shared" si="85"/>
        <v>0.028087034880764864</v>
      </c>
      <c r="U364" s="24">
        <f t="shared" si="86"/>
        <v>0</v>
      </c>
      <c r="V364" s="24">
        <f t="shared" si="87"/>
        <v>0.21463104826061052</v>
      </c>
      <c r="W364" s="24">
        <f t="shared" si="88"/>
        <v>0.030235687997289887</v>
      </c>
      <c r="X364" s="24">
        <f t="shared" si="89"/>
        <v>0</v>
      </c>
      <c r="Y364" s="24">
        <f t="shared" si="90"/>
        <v>0</v>
      </c>
      <c r="Z364" s="24">
        <f t="shared" si="91"/>
        <v>0</v>
      </c>
      <c r="AA364" s="24">
        <f t="shared" si="92"/>
        <v>0.536202022475016</v>
      </c>
      <c r="AB364" s="24">
        <f t="shared" si="93"/>
        <v>0</v>
      </c>
      <c r="AC364" s="24">
        <f t="shared" si="94"/>
        <v>0.13405294360262623</v>
      </c>
      <c r="AD364" s="24">
        <f t="shared" si="95"/>
        <v>0.00319361064457285</v>
      </c>
      <c r="AE364" s="24">
        <f t="shared" si="96"/>
        <v>0</v>
      </c>
      <c r="AF364" s="24">
        <f t="shared" si="97"/>
        <v>0.010466930493153703</v>
      </c>
      <c r="AG364" s="24">
        <f t="shared" si="98"/>
        <v>0</v>
      </c>
      <c r="AH364" s="24">
        <f t="shared" si="99"/>
        <v>0.027117534498504636</v>
      </c>
      <c r="AI364" s="24">
        <f t="shared" si="100"/>
        <v>0.01601318714746139</v>
      </c>
      <c r="AJ364" s="24">
        <f t="shared" si="101"/>
        <v>1</v>
      </c>
    </row>
    <row r="365" spans="1:36" ht="16.5" customHeight="1">
      <c r="A365" s="3" t="s">
        <v>107</v>
      </c>
      <c r="B365" s="4">
        <v>2000</v>
      </c>
      <c r="C365" s="5">
        <v>360234.21</v>
      </c>
      <c r="D365" s="5">
        <v>0</v>
      </c>
      <c r="E365" s="5">
        <v>2804558.23</v>
      </c>
      <c r="F365" s="5">
        <v>598058.39</v>
      </c>
      <c r="G365" s="5">
        <v>0</v>
      </c>
      <c r="H365" s="5">
        <v>0</v>
      </c>
      <c r="I365" s="5">
        <v>0</v>
      </c>
      <c r="J365" s="5">
        <v>11109118.68</v>
      </c>
      <c r="K365" s="5">
        <v>0</v>
      </c>
      <c r="L365" s="5">
        <v>2762257.38</v>
      </c>
      <c r="M365" s="5">
        <v>122546.74</v>
      </c>
      <c r="N365" s="5">
        <v>0</v>
      </c>
      <c r="O365" s="5">
        <v>1080</v>
      </c>
      <c r="P365" s="5">
        <v>0</v>
      </c>
      <c r="Q365" s="5">
        <v>637873.38</v>
      </c>
      <c r="R365" s="5">
        <v>164425.25</v>
      </c>
      <c r="S365" s="5">
        <v>18560152.26</v>
      </c>
      <c r="T365" s="24">
        <f t="shared" si="85"/>
        <v>0.019409011572408295</v>
      </c>
      <c r="U365" s="24">
        <f t="shared" si="86"/>
        <v>0</v>
      </c>
      <c r="V365" s="24">
        <f t="shared" si="87"/>
        <v>0.1511064236280139</v>
      </c>
      <c r="W365" s="24">
        <f t="shared" si="88"/>
        <v>0.0322227092548647</v>
      </c>
      <c r="X365" s="24">
        <f t="shared" si="89"/>
        <v>0</v>
      </c>
      <c r="Y365" s="24">
        <f t="shared" si="90"/>
        <v>0</v>
      </c>
      <c r="Z365" s="24">
        <f t="shared" si="91"/>
        <v>0</v>
      </c>
      <c r="AA365" s="24">
        <f t="shared" si="92"/>
        <v>0.5985467427409994</v>
      </c>
      <c r="AB365" s="24">
        <f t="shared" si="93"/>
        <v>0</v>
      </c>
      <c r="AC365" s="24">
        <f t="shared" si="94"/>
        <v>0.14882730170016395</v>
      </c>
      <c r="AD365" s="24">
        <f t="shared" si="95"/>
        <v>0.00660267967004275</v>
      </c>
      <c r="AE365" s="24">
        <f t="shared" si="96"/>
        <v>0</v>
      </c>
      <c r="AF365" s="24">
        <f t="shared" si="97"/>
        <v>5.818917780796266E-05</v>
      </c>
      <c r="AG365" s="24">
        <f t="shared" si="98"/>
        <v>0</v>
      </c>
      <c r="AH365" s="24">
        <f t="shared" si="99"/>
        <v>0.034367895859061234</v>
      </c>
      <c r="AI365" s="24">
        <f t="shared" si="100"/>
        <v>0.008859046396637696</v>
      </c>
      <c r="AJ365" s="24">
        <f t="shared" si="101"/>
        <v>1</v>
      </c>
    </row>
    <row r="366" spans="1:36" ht="16.5" customHeight="1">
      <c r="A366" s="3" t="s">
        <v>107</v>
      </c>
      <c r="B366" s="4">
        <v>2001</v>
      </c>
      <c r="C366" s="5">
        <v>718583.97</v>
      </c>
      <c r="D366" s="5">
        <v>0</v>
      </c>
      <c r="E366" s="5">
        <v>2765309.3</v>
      </c>
      <c r="F366" s="5">
        <v>497282.44</v>
      </c>
      <c r="G366" s="5">
        <v>0</v>
      </c>
      <c r="H366" s="5">
        <v>0</v>
      </c>
      <c r="I366" s="5">
        <v>0</v>
      </c>
      <c r="J366" s="5">
        <v>9906388.5</v>
      </c>
      <c r="K366" s="5">
        <v>0</v>
      </c>
      <c r="L366" s="5">
        <v>2534989.77</v>
      </c>
      <c r="M366" s="5">
        <v>99781.46</v>
      </c>
      <c r="N366" s="5">
        <v>0</v>
      </c>
      <c r="O366" s="5">
        <v>10381.6</v>
      </c>
      <c r="P366" s="5">
        <v>0</v>
      </c>
      <c r="Q366" s="5">
        <v>637177.82</v>
      </c>
      <c r="R366" s="5">
        <v>149107.75</v>
      </c>
      <c r="S366" s="5">
        <v>17319002.61</v>
      </c>
      <c r="T366" s="24">
        <f t="shared" si="85"/>
        <v>0.04149107117664439</v>
      </c>
      <c r="U366" s="24">
        <f t="shared" si="86"/>
        <v>0</v>
      </c>
      <c r="V366" s="24">
        <f t="shared" si="87"/>
        <v>0.15966908500858526</v>
      </c>
      <c r="W366" s="24">
        <f t="shared" si="88"/>
        <v>0.028713110748818115</v>
      </c>
      <c r="X366" s="24">
        <f t="shared" si="89"/>
        <v>0</v>
      </c>
      <c r="Y366" s="24">
        <f t="shared" si="90"/>
        <v>0</v>
      </c>
      <c r="Z366" s="24">
        <f t="shared" si="91"/>
        <v>0</v>
      </c>
      <c r="AA366" s="24">
        <f t="shared" si="92"/>
        <v>0.5719953234651081</v>
      </c>
      <c r="AB366" s="24">
        <f t="shared" si="93"/>
        <v>0</v>
      </c>
      <c r="AC366" s="24">
        <f t="shared" si="94"/>
        <v>0.14637042484977142</v>
      </c>
      <c r="AD366" s="24">
        <f t="shared" si="95"/>
        <v>0.0057613860478539424</v>
      </c>
      <c r="AE366" s="24">
        <f t="shared" si="96"/>
        <v>0</v>
      </c>
      <c r="AF366" s="24">
        <f t="shared" si="97"/>
        <v>0.0005994340571324621</v>
      </c>
      <c r="AG366" s="24">
        <f t="shared" si="98"/>
        <v>0</v>
      </c>
      <c r="AH366" s="24">
        <f t="shared" si="99"/>
        <v>0.03679067636562935</v>
      </c>
      <c r="AI366" s="24">
        <f t="shared" si="100"/>
        <v>0.008609488280457047</v>
      </c>
      <c r="AJ366" s="24">
        <f t="shared" si="101"/>
        <v>1.0000000000000002</v>
      </c>
    </row>
    <row r="367" spans="1:36" ht="16.5" customHeight="1">
      <c r="A367" s="8" t="s">
        <v>108</v>
      </c>
      <c r="B367" s="9">
        <v>1998</v>
      </c>
      <c r="C367" s="10">
        <v>88458.46</v>
      </c>
      <c r="D367" s="10">
        <v>0</v>
      </c>
      <c r="E367" s="10">
        <v>326930.02</v>
      </c>
      <c r="F367" s="10">
        <v>62412.24</v>
      </c>
      <c r="G367" s="10">
        <v>0</v>
      </c>
      <c r="H367" s="10">
        <v>2489.45</v>
      </c>
      <c r="I367" s="10">
        <v>16080</v>
      </c>
      <c r="J367" s="10">
        <v>647356.46</v>
      </c>
      <c r="K367" s="10">
        <v>0</v>
      </c>
      <c r="L367" s="10">
        <v>126715.04</v>
      </c>
      <c r="M367" s="10">
        <v>0</v>
      </c>
      <c r="N367" s="10">
        <v>0</v>
      </c>
      <c r="O367" s="10">
        <v>208784.3</v>
      </c>
      <c r="P367" s="10">
        <v>0</v>
      </c>
      <c r="Q367" s="10">
        <v>23466.43</v>
      </c>
      <c r="R367" s="10">
        <v>102834.04</v>
      </c>
      <c r="S367" s="10">
        <v>1605526.44</v>
      </c>
      <c r="T367" s="24">
        <f t="shared" si="85"/>
        <v>0.0550962337312863</v>
      </c>
      <c r="U367" s="24">
        <f t="shared" si="86"/>
        <v>0</v>
      </c>
      <c r="V367" s="24">
        <f t="shared" si="87"/>
        <v>0.2036279265509947</v>
      </c>
      <c r="W367" s="24">
        <f t="shared" si="88"/>
        <v>0.038873380372359365</v>
      </c>
      <c r="X367" s="24">
        <f t="shared" si="89"/>
        <v>0</v>
      </c>
      <c r="Y367" s="24">
        <f t="shared" si="90"/>
        <v>0.001550550609431259</v>
      </c>
      <c r="Z367" s="24">
        <f t="shared" si="91"/>
        <v>0.010015406535441423</v>
      </c>
      <c r="AA367" s="24">
        <f t="shared" si="92"/>
        <v>0.40320510698036216</v>
      </c>
      <c r="AB367" s="24">
        <f t="shared" si="93"/>
        <v>0</v>
      </c>
      <c r="AC367" s="24">
        <f t="shared" si="94"/>
        <v>0.07892429351708465</v>
      </c>
      <c r="AD367" s="24">
        <f t="shared" si="95"/>
        <v>0</v>
      </c>
      <c r="AE367" s="24">
        <f t="shared" si="96"/>
        <v>0</v>
      </c>
      <c r="AF367" s="24">
        <f t="shared" si="97"/>
        <v>0.13004102255706235</v>
      </c>
      <c r="AG367" s="24">
        <f t="shared" si="98"/>
        <v>0</v>
      </c>
      <c r="AH367" s="24">
        <f t="shared" si="99"/>
        <v>0.01461603460108698</v>
      </c>
      <c r="AI367" s="24">
        <f t="shared" si="100"/>
        <v>0.06405004454489083</v>
      </c>
      <c r="AJ367" s="24">
        <f t="shared" si="101"/>
        <v>0.9999999999999999</v>
      </c>
    </row>
    <row r="368" spans="1:36" ht="16.5" customHeight="1">
      <c r="A368" s="11" t="s">
        <v>108</v>
      </c>
      <c r="B368" s="12">
        <v>1999</v>
      </c>
      <c r="C368" s="10">
        <v>80931.62</v>
      </c>
      <c r="D368" s="10">
        <v>0</v>
      </c>
      <c r="E368" s="10">
        <v>370641.14</v>
      </c>
      <c r="F368" s="10">
        <v>25629.57</v>
      </c>
      <c r="G368" s="10">
        <v>0</v>
      </c>
      <c r="H368" s="10">
        <v>13013.92</v>
      </c>
      <c r="I368" s="10">
        <v>0</v>
      </c>
      <c r="J368" s="10">
        <v>659208</v>
      </c>
      <c r="K368" s="10">
        <v>0</v>
      </c>
      <c r="L368" s="10">
        <v>87292.31</v>
      </c>
      <c r="M368" s="10">
        <v>0</v>
      </c>
      <c r="N368" s="10">
        <v>0</v>
      </c>
      <c r="O368" s="10">
        <v>212970.3</v>
      </c>
      <c r="P368" s="10">
        <v>0</v>
      </c>
      <c r="Q368" s="10">
        <v>101996.81</v>
      </c>
      <c r="R368" s="10">
        <v>263877.25</v>
      </c>
      <c r="S368" s="10">
        <v>1815560.92</v>
      </c>
      <c r="T368" s="24">
        <f t="shared" si="85"/>
        <v>0.04457664797058972</v>
      </c>
      <c r="U368" s="24">
        <f t="shared" si="86"/>
        <v>0</v>
      </c>
      <c r="V368" s="24">
        <f t="shared" si="87"/>
        <v>0.20414690353656656</v>
      </c>
      <c r="W368" s="24">
        <f t="shared" si="88"/>
        <v>0.014116612512236714</v>
      </c>
      <c r="X368" s="24">
        <f t="shared" si="89"/>
        <v>0</v>
      </c>
      <c r="Y368" s="24">
        <f t="shared" si="90"/>
        <v>0.0071679886125770986</v>
      </c>
      <c r="Z368" s="24">
        <f t="shared" si="91"/>
        <v>0</v>
      </c>
      <c r="AA368" s="24">
        <f t="shared" si="92"/>
        <v>0.3630877888691281</v>
      </c>
      <c r="AB368" s="24">
        <f t="shared" si="93"/>
        <v>0</v>
      </c>
      <c r="AC368" s="24">
        <f t="shared" si="94"/>
        <v>0.048080077643442555</v>
      </c>
      <c r="AD368" s="24">
        <f t="shared" si="95"/>
        <v>0</v>
      </c>
      <c r="AE368" s="24">
        <f t="shared" si="96"/>
        <v>0</v>
      </c>
      <c r="AF368" s="24">
        <f t="shared" si="97"/>
        <v>0.11730275621927354</v>
      </c>
      <c r="AG368" s="24">
        <f t="shared" si="98"/>
        <v>0</v>
      </c>
      <c r="AH368" s="24">
        <f t="shared" si="99"/>
        <v>0.05617922751939384</v>
      </c>
      <c r="AI368" s="24">
        <f t="shared" si="100"/>
        <v>0.14534199711679188</v>
      </c>
      <c r="AJ368" s="24">
        <f t="shared" si="101"/>
        <v>1</v>
      </c>
    </row>
    <row r="369" spans="1:36" ht="16.5" customHeight="1">
      <c r="A369" s="8" t="s">
        <v>108</v>
      </c>
      <c r="B369" s="9">
        <v>2000</v>
      </c>
      <c r="C369" s="10">
        <v>86447.25</v>
      </c>
      <c r="D369" s="10">
        <v>0</v>
      </c>
      <c r="E369" s="10">
        <v>384200.67</v>
      </c>
      <c r="F369" s="10">
        <v>17208.5</v>
      </c>
      <c r="G369" s="10">
        <v>0</v>
      </c>
      <c r="H369" s="10">
        <v>15773.69</v>
      </c>
      <c r="I369" s="10">
        <v>0</v>
      </c>
      <c r="J369" s="10">
        <v>852536.69</v>
      </c>
      <c r="K369" s="10">
        <v>0</v>
      </c>
      <c r="L369" s="10">
        <v>99791.97</v>
      </c>
      <c r="M369" s="10">
        <v>0</v>
      </c>
      <c r="N369" s="10">
        <v>0</v>
      </c>
      <c r="O369" s="10">
        <v>408255.95</v>
      </c>
      <c r="P369" s="10">
        <v>0</v>
      </c>
      <c r="Q369" s="10">
        <v>143743.33</v>
      </c>
      <c r="R369" s="10">
        <v>350480.67</v>
      </c>
      <c r="S369" s="10">
        <v>2358438.72</v>
      </c>
      <c r="T369" s="24">
        <f t="shared" si="85"/>
        <v>0.03665443976428609</v>
      </c>
      <c r="U369" s="24">
        <f t="shared" si="86"/>
        <v>0</v>
      </c>
      <c r="V369" s="24">
        <f t="shared" si="87"/>
        <v>0.16290466516764104</v>
      </c>
      <c r="W369" s="24">
        <f t="shared" si="88"/>
        <v>0.00729656439833213</v>
      </c>
      <c r="X369" s="24">
        <f t="shared" si="89"/>
        <v>0</v>
      </c>
      <c r="Y369" s="24">
        <f t="shared" si="90"/>
        <v>0.006688191584642911</v>
      </c>
      <c r="Z369" s="24">
        <f t="shared" si="91"/>
        <v>0</v>
      </c>
      <c r="AA369" s="24">
        <f t="shared" si="92"/>
        <v>0.3614835029506299</v>
      </c>
      <c r="AB369" s="24">
        <f t="shared" si="93"/>
        <v>0</v>
      </c>
      <c r="AC369" s="24">
        <f t="shared" si="94"/>
        <v>0.042312725428795536</v>
      </c>
      <c r="AD369" s="24">
        <f t="shared" si="95"/>
        <v>0</v>
      </c>
      <c r="AE369" s="24">
        <f t="shared" si="96"/>
        <v>0</v>
      </c>
      <c r="AF369" s="24">
        <f t="shared" si="97"/>
        <v>0.1731043281039755</v>
      </c>
      <c r="AG369" s="24">
        <f t="shared" si="98"/>
        <v>0</v>
      </c>
      <c r="AH369" s="24">
        <f t="shared" si="99"/>
        <v>0.06094851173406786</v>
      </c>
      <c r="AI369" s="24">
        <f t="shared" si="100"/>
        <v>0.1486070708676289</v>
      </c>
      <c r="AJ369" s="24">
        <f t="shared" si="101"/>
        <v>0.9999999999999999</v>
      </c>
    </row>
    <row r="370" spans="1:36" ht="16.5" customHeight="1">
      <c r="A370" s="8" t="s">
        <v>108</v>
      </c>
      <c r="B370" s="9">
        <v>2001</v>
      </c>
      <c r="C370" s="10">
        <v>82364.16</v>
      </c>
      <c r="D370" s="10">
        <v>0</v>
      </c>
      <c r="E370" s="10">
        <v>396726.41</v>
      </c>
      <c r="F370" s="10">
        <v>151992.43</v>
      </c>
      <c r="G370" s="10">
        <v>0</v>
      </c>
      <c r="H370" s="10">
        <v>13985</v>
      </c>
      <c r="I370" s="10">
        <v>0</v>
      </c>
      <c r="J370" s="10">
        <v>828444.35</v>
      </c>
      <c r="K370" s="10">
        <v>0</v>
      </c>
      <c r="L370" s="10">
        <v>9082.89</v>
      </c>
      <c r="M370" s="10">
        <v>0</v>
      </c>
      <c r="N370" s="10">
        <v>0</v>
      </c>
      <c r="O370" s="10">
        <v>216168.84</v>
      </c>
      <c r="P370" s="10">
        <v>0</v>
      </c>
      <c r="Q370" s="10">
        <v>134470.47</v>
      </c>
      <c r="R370" s="10">
        <v>349851.58</v>
      </c>
      <c r="S370" s="10">
        <v>2183086.13</v>
      </c>
      <c r="T370" s="24">
        <f t="shared" si="85"/>
        <v>0.037728314457295374</v>
      </c>
      <c r="U370" s="24">
        <f t="shared" si="86"/>
        <v>0</v>
      </c>
      <c r="V370" s="24">
        <f t="shared" si="87"/>
        <v>0.1817273283670214</v>
      </c>
      <c r="W370" s="24">
        <f t="shared" si="88"/>
        <v>0.0696227363232801</v>
      </c>
      <c r="X370" s="24">
        <f t="shared" si="89"/>
        <v>0</v>
      </c>
      <c r="Y370" s="24">
        <f t="shared" si="90"/>
        <v>0.006406068825145255</v>
      </c>
      <c r="Z370" s="24">
        <f t="shared" si="91"/>
        <v>0</v>
      </c>
      <c r="AA370" s="24">
        <f t="shared" si="92"/>
        <v>0.37948312648571497</v>
      </c>
      <c r="AB370" s="24">
        <f t="shared" si="93"/>
        <v>0</v>
      </c>
      <c r="AC370" s="24">
        <f t="shared" si="94"/>
        <v>0.0041605733622612495</v>
      </c>
      <c r="AD370" s="24">
        <f t="shared" si="95"/>
        <v>0</v>
      </c>
      <c r="AE370" s="24">
        <f t="shared" si="96"/>
        <v>0</v>
      </c>
      <c r="AF370" s="24">
        <f t="shared" si="97"/>
        <v>0.09901984032118788</v>
      </c>
      <c r="AG370" s="24">
        <f t="shared" si="98"/>
        <v>0</v>
      </c>
      <c r="AH370" s="24">
        <f t="shared" si="99"/>
        <v>0.061596502378951035</v>
      </c>
      <c r="AI370" s="24">
        <f t="shared" si="100"/>
        <v>0.16025550947914274</v>
      </c>
      <c r="AJ370" s="24">
        <f t="shared" si="101"/>
        <v>1</v>
      </c>
    </row>
    <row r="371" spans="1:36" ht="16.5" customHeight="1">
      <c r="A371" s="3" t="s">
        <v>109</v>
      </c>
      <c r="B371" s="4">
        <v>1998</v>
      </c>
      <c r="C371" s="5">
        <v>61394.03</v>
      </c>
      <c r="D371" s="5">
        <v>0</v>
      </c>
      <c r="E371" s="5">
        <v>344773.02</v>
      </c>
      <c r="F371" s="5">
        <v>69669.94</v>
      </c>
      <c r="G371" s="5">
        <v>0</v>
      </c>
      <c r="H371" s="5">
        <v>0</v>
      </c>
      <c r="I371" s="5">
        <v>0</v>
      </c>
      <c r="J371" s="5">
        <v>543794.97</v>
      </c>
      <c r="K371" s="5">
        <v>0</v>
      </c>
      <c r="L371" s="5">
        <v>170352.29</v>
      </c>
      <c r="M371" s="5">
        <v>500</v>
      </c>
      <c r="N371" s="5">
        <v>0</v>
      </c>
      <c r="O371" s="5">
        <v>203764.8</v>
      </c>
      <c r="P371" s="5">
        <v>0</v>
      </c>
      <c r="Q371" s="5">
        <v>78352.15</v>
      </c>
      <c r="R371" s="5">
        <v>340597.35</v>
      </c>
      <c r="S371" s="5">
        <v>1813198.55</v>
      </c>
      <c r="T371" s="24">
        <f t="shared" si="85"/>
        <v>0.03385951858388592</v>
      </c>
      <c r="U371" s="24">
        <f t="shared" si="86"/>
        <v>0</v>
      </c>
      <c r="V371" s="24">
        <f t="shared" si="87"/>
        <v>0.19014631354078682</v>
      </c>
      <c r="W371" s="24">
        <f t="shared" si="88"/>
        <v>0.03842377879686701</v>
      </c>
      <c r="X371" s="24">
        <f t="shared" si="89"/>
        <v>0</v>
      </c>
      <c r="Y371" s="24">
        <f t="shared" si="90"/>
        <v>0</v>
      </c>
      <c r="Z371" s="24">
        <f t="shared" si="91"/>
        <v>0</v>
      </c>
      <c r="AA371" s="24">
        <f t="shared" si="92"/>
        <v>0.29990922395123243</v>
      </c>
      <c r="AB371" s="24">
        <f t="shared" si="93"/>
        <v>0</v>
      </c>
      <c r="AC371" s="24">
        <f t="shared" si="94"/>
        <v>0.09395126088094434</v>
      </c>
      <c r="AD371" s="24">
        <f t="shared" si="95"/>
        <v>0.00027575579078198577</v>
      </c>
      <c r="AE371" s="24">
        <f t="shared" si="96"/>
        <v>0</v>
      </c>
      <c r="AF371" s="24">
        <f t="shared" si="97"/>
        <v>0.11237864711506634</v>
      </c>
      <c r="AG371" s="24">
        <f t="shared" si="98"/>
        <v>0</v>
      </c>
      <c r="AH371" s="24">
        <f t="shared" si="99"/>
        <v>0.04321211816543753</v>
      </c>
      <c r="AI371" s="24">
        <f t="shared" si="100"/>
        <v>0.18784338317499755</v>
      </c>
      <c r="AJ371" s="24">
        <f t="shared" si="101"/>
        <v>1</v>
      </c>
    </row>
    <row r="372" spans="1:36" ht="16.5" customHeight="1">
      <c r="A372" s="6" t="s">
        <v>109</v>
      </c>
      <c r="B372" s="7">
        <v>1999</v>
      </c>
      <c r="C372" s="5">
        <v>59823</v>
      </c>
      <c r="D372" s="5">
        <v>0</v>
      </c>
      <c r="E372" s="5">
        <v>278012.98</v>
      </c>
      <c r="F372" s="5">
        <v>84807.44</v>
      </c>
      <c r="G372" s="5">
        <v>0</v>
      </c>
      <c r="H372" s="5">
        <v>0</v>
      </c>
      <c r="I372" s="5">
        <v>0</v>
      </c>
      <c r="J372" s="5">
        <v>712118.82</v>
      </c>
      <c r="K372" s="5">
        <v>0</v>
      </c>
      <c r="L372" s="5">
        <v>172781.35</v>
      </c>
      <c r="M372" s="5">
        <v>2710.62</v>
      </c>
      <c r="N372" s="5">
        <v>0</v>
      </c>
      <c r="O372" s="5">
        <v>181631.85</v>
      </c>
      <c r="P372" s="5">
        <v>0</v>
      </c>
      <c r="Q372" s="5">
        <v>103250.3</v>
      </c>
      <c r="R372" s="5">
        <v>277591.07</v>
      </c>
      <c r="S372" s="5">
        <v>1872727.43</v>
      </c>
      <c r="T372" s="24">
        <f t="shared" si="85"/>
        <v>0.0319443177056471</v>
      </c>
      <c r="U372" s="24">
        <f t="shared" si="86"/>
        <v>0</v>
      </c>
      <c r="V372" s="24">
        <f t="shared" si="87"/>
        <v>0.1484535205424956</v>
      </c>
      <c r="W372" s="24">
        <f t="shared" si="88"/>
        <v>0.04528552241048769</v>
      </c>
      <c r="X372" s="24">
        <f t="shared" si="89"/>
        <v>0</v>
      </c>
      <c r="Y372" s="24">
        <f t="shared" si="90"/>
        <v>0</v>
      </c>
      <c r="Z372" s="24">
        <f t="shared" si="91"/>
        <v>0</v>
      </c>
      <c r="AA372" s="24">
        <f t="shared" si="92"/>
        <v>0.3802575903958431</v>
      </c>
      <c r="AB372" s="24">
        <f t="shared" si="93"/>
        <v>0</v>
      </c>
      <c r="AC372" s="24">
        <f t="shared" si="94"/>
        <v>0.09226187817412383</v>
      </c>
      <c r="AD372" s="24">
        <f t="shared" si="95"/>
        <v>0.0014474183250469076</v>
      </c>
      <c r="AE372" s="24">
        <f t="shared" si="96"/>
        <v>0</v>
      </c>
      <c r="AF372" s="24">
        <f t="shared" si="97"/>
        <v>0.09698787292286311</v>
      </c>
      <c r="AG372" s="24">
        <f t="shared" si="98"/>
        <v>0</v>
      </c>
      <c r="AH372" s="24">
        <f t="shared" si="99"/>
        <v>0.05513365070964973</v>
      </c>
      <c r="AI372" s="24">
        <f t="shared" si="100"/>
        <v>0.14822822881384293</v>
      </c>
      <c r="AJ372" s="24">
        <f t="shared" si="101"/>
        <v>1</v>
      </c>
    </row>
    <row r="373" spans="1:36" ht="16.5" customHeight="1">
      <c r="A373" s="3" t="s">
        <v>109</v>
      </c>
      <c r="B373" s="4">
        <v>2000</v>
      </c>
      <c r="C373" s="5">
        <v>63455.95</v>
      </c>
      <c r="D373" s="5">
        <v>0</v>
      </c>
      <c r="E373" s="5">
        <v>279924.24</v>
      </c>
      <c r="F373" s="5">
        <v>135700.11</v>
      </c>
      <c r="G373" s="5">
        <v>0</v>
      </c>
      <c r="H373" s="5">
        <v>0</v>
      </c>
      <c r="I373" s="5">
        <v>0</v>
      </c>
      <c r="J373" s="5">
        <v>816921.17</v>
      </c>
      <c r="K373" s="5">
        <v>0</v>
      </c>
      <c r="L373" s="5">
        <v>212927.12</v>
      </c>
      <c r="M373" s="5">
        <v>6500</v>
      </c>
      <c r="N373" s="5">
        <v>0</v>
      </c>
      <c r="O373" s="5">
        <v>287882.76</v>
      </c>
      <c r="P373" s="5">
        <v>0</v>
      </c>
      <c r="Q373" s="5">
        <v>80342.46</v>
      </c>
      <c r="R373" s="5">
        <v>311558.58</v>
      </c>
      <c r="S373" s="5">
        <v>2195212.39</v>
      </c>
      <c r="T373" s="24">
        <f t="shared" si="85"/>
        <v>0.02890651961015945</v>
      </c>
      <c r="U373" s="24">
        <f t="shared" si="86"/>
        <v>0</v>
      </c>
      <c r="V373" s="24">
        <f t="shared" si="87"/>
        <v>0.12751578903032704</v>
      </c>
      <c r="W373" s="24">
        <f t="shared" si="88"/>
        <v>0.06181639217151101</v>
      </c>
      <c r="X373" s="24">
        <f t="shared" si="89"/>
        <v>0</v>
      </c>
      <c r="Y373" s="24">
        <f t="shared" si="90"/>
        <v>0</v>
      </c>
      <c r="Z373" s="24">
        <f t="shared" si="91"/>
        <v>0</v>
      </c>
      <c r="AA373" s="24">
        <f t="shared" si="92"/>
        <v>0.372137645414802</v>
      </c>
      <c r="AB373" s="24">
        <f t="shared" si="93"/>
        <v>0</v>
      </c>
      <c r="AC373" s="24">
        <f t="shared" si="94"/>
        <v>0.09699613621440975</v>
      </c>
      <c r="AD373" s="24">
        <f t="shared" si="95"/>
        <v>0.0029609891186884196</v>
      </c>
      <c r="AE373" s="24">
        <f t="shared" si="96"/>
        <v>0</v>
      </c>
      <c r="AF373" s="24">
        <f t="shared" si="97"/>
        <v>0.13114118766430613</v>
      </c>
      <c r="AG373" s="24">
        <f t="shared" si="98"/>
        <v>0</v>
      </c>
      <c r="AH373" s="24">
        <f t="shared" si="99"/>
        <v>0.0365989461274861</v>
      </c>
      <c r="AI373" s="24">
        <f t="shared" si="100"/>
        <v>0.14192639464831008</v>
      </c>
      <c r="AJ373" s="24">
        <f t="shared" si="101"/>
        <v>1</v>
      </c>
    </row>
    <row r="374" spans="1:36" ht="16.5" customHeight="1">
      <c r="A374" s="3" t="s">
        <v>109</v>
      </c>
      <c r="B374" s="4">
        <v>2001</v>
      </c>
      <c r="C374" s="5">
        <v>75614.33</v>
      </c>
      <c r="D374" s="5">
        <v>0</v>
      </c>
      <c r="E374" s="5">
        <v>336752.37</v>
      </c>
      <c r="F374" s="5">
        <v>242528.44</v>
      </c>
      <c r="G374" s="5">
        <v>0</v>
      </c>
      <c r="H374" s="5">
        <v>0</v>
      </c>
      <c r="I374" s="5">
        <v>0</v>
      </c>
      <c r="J374" s="5">
        <v>958300.5</v>
      </c>
      <c r="K374" s="5">
        <v>0</v>
      </c>
      <c r="L374" s="5">
        <v>278294.77</v>
      </c>
      <c r="M374" s="5">
        <v>3000</v>
      </c>
      <c r="N374" s="5">
        <v>0</v>
      </c>
      <c r="O374" s="5">
        <v>295198.11</v>
      </c>
      <c r="P374" s="5">
        <v>0</v>
      </c>
      <c r="Q374" s="5">
        <v>51448.83</v>
      </c>
      <c r="R374" s="5">
        <v>270707.25</v>
      </c>
      <c r="S374" s="5">
        <v>2511844.6</v>
      </c>
      <c r="T374" s="24">
        <f t="shared" si="85"/>
        <v>0.030103108289422045</v>
      </c>
      <c r="U374" s="24">
        <f t="shared" si="86"/>
        <v>0</v>
      </c>
      <c r="V374" s="24">
        <f t="shared" si="87"/>
        <v>0.13406576585191615</v>
      </c>
      <c r="W374" s="24">
        <f t="shared" si="88"/>
        <v>0.09655391898049744</v>
      </c>
      <c r="X374" s="24">
        <f t="shared" si="89"/>
        <v>0</v>
      </c>
      <c r="Y374" s="24">
        <f t="shared" si="90"/>
        <v>0</v>
      </c>
      <c r="Z374" s="24">
        <f t="shared" si="91"/>
        <v>0</v>
      </c>
      <c r="AA374" s="24">
        <f t="shared" si="92"/>
        <v>0.3815126540869606</v>
      </c>
      <c r="AB374" s="24">
        <f t="shared" si="93"/>
        <v>0</v>
      </c>
      <c r="AC374" s="24">
        <f t="shared" si="94"/>
        <v>0.11079298854714181</v>
      </c>
      <c r="AD374" s="24">
        <f t="shared" si="95"/>
        <v>0.0011943414015341553</v>
      </c>
      <c r="AE374" s="24">
        <f t="shared" si="96"/>
        <v>0</v>
      </c>
      <c r="AF374" s="24">
        <f t="shared" si="97"/>
        <v>0.11752244147587791</v>
      </c>
      <c r="AG374" s="24">
        <f t="shared" si="98"/>
        <v>0</v>
      </c>
      <c r="AH374" s="24">
        <f t="shared" si="99"/>
        <v>0.020482489243164165</v>
      </c>
      <c r="AI374" s="24">
        <f t="shared" si="100"/>
        <v>0.10777229212348566</v>
      </c>
      <c r="AJ374" s="24">
        <f t="shared" si="101"/>
        <v>1</v>
      </c>
    </row>
    <row r="375" spans="1:36" ht="16.5" customHeight="1">
      <c r="A375" s="8" t="s">
        <v>110</v>
      </c>
      <c r="B375" s="9">
        <v>1998</v>
      </c>
      <c r="C375" s="10">
        <v>268632.91</v>
      </c>
      <c r="D375" s="10">
        <v>0</v>
      </c>
      <c r="E375" s="10">
        <v>531148.75</v>
      </c>
      <c r="F375" s="10">
        <v>289714.35</v>
      </c>
      <c r="G375" s="10">
        <v>0</v>
      </c>
      <c r="H375" s="10">
        <v>0</v>
      </c>
      <c r="I375" s="10">
        <v>24387</v>
      </c>
      <c r="J375" s="10">
        <v>1404306.8</v>
      </c>
      <c r="K375" s="10">
        <v>0</v>
      </c>
      <c r="L375" s="10">
        <v>439184.37</v>
      </c>
      <c r="M375" s="10">
        <v>53297.96</v>
      </c>
      <c r="N375" s="10">
        <v>0</v>
      </c>
      <c r="O375" s="10">
        <v>661438</v>
      </c>
      <c r="P375" s="10">
        <v>0</v>
      </c>
      <c r="Q375" s="10">
        <v>245462.51</v>
      </c>
      <c r="R375" s="10">
        <v>541059.05</v>
      </c>
      <c r="S375" s="10">
        <v>4458631.7</v>
      </c>
      <c r="T375" s="24">
        <f t="shared" si="85"/>
        <v>0.06025007851624075</v>
      </c>
      <c r="U375" s="24">
        <f t="shared" si="86"/>
        <v>0</v>
      </c>
      <c r="V375" s="24">
        <f t="shared" si="87"/>
        <v>0.11912819576463335</v>
      </c>
      <c r="W375" s="24">
        <f t="shared" si="88"/>
        <v>0.06497830937684311</v>
      </c>
      <c r="X375" s="24">
        <f t="shared" si="89"/>
        <v>0</v>
      </c>
      <c r="Y375" s="24">
        <f t="shared" si="90"/>
        <v>0</v>
      </c>
      <c r="Z375" s="24">
        <f t="shared" si="91"/>
        <v>0.005469615263355347</v>
      </c>
      <c r="AA375" s="24">
        <f t="shared" si="92"/>
        <v>0.3149636243783042</v>
      </c>
      <c r="AB375" s="24">
        <f t="shared" si="93"/>
        <v>0</v>
      </c>
      <c r="AC375" s="24">
        <f t="shared" si="94"/>
        <v>0.0985020516496126</v>
      </c>
      <c r="AD375" s="24">
        <f t="shared" si="95"/>
        <v>0.011953882622778642</v>
      </c>
      <c r="AE375" s="24">
        <f t="shared" si="96"/>
        <v>0</v>
      </c>
      <c r="AF375" s="24">
        <f t="shared" si="97"/>
        <v>0.1483499971527139</v>
      </c>
      <c r="AG375" s="24">
        <f t="shared" si="98"/>
        <v>0</v>
      </c>
      <c r="AH375" s="24">
        <f t="shared" si="99"/>
        <v>0.05505332723490034</v>
      </c>
      <c r="AI375" s="24">
        <f t="shared" si="100"/>
        <v>0.12135091804061772</v>
      </c>
      <c r="AJ375" s="24">
        <f t="shared" si="101"/>
        <v>0.9999999999999999</v>
      </c>
    </row>
    <row r="376" spans="1:36" ht="16.5" customHeight="1">
      <c r="A376" s="11" t="s">
        <v>110</v>
      </c>
      <c r="B376" s="12">
        <v>1999</v>
      </c>
      <c r="C376" s="10">
        <v>274618.55</v>
      </c>
      <c r="D376" s="10">
        <v>0</v>
      </c>
      <c r="E376" s="10">
        <v>603214.57</v>
      </c>
      <c r="F376" s="10">
        <v>107081.47</v>
      </c>
      <c r="G376" s="10">
        <v>0</v>
      </c>
      <c r="H376" s="10">
        <v>0</v>
      </c>
      <c r="I376" s="10">
        <v>26001</v>
      </c>
      <c r="J376" s="10">
        <v>1423073.58</v>
      </c>
      <c r="K376" s="10">
        <v>0</v>
      </c>
      <c r="L376" s="10">
        <v>521098.09</v>
      </c>
      <c r="M376" s="10">
        <v>95737.3</v>
      </c>
      <c r="N376" s="10">
        <v>0</v>
      </c>
      <c r="O376" s="10">
        <v>755751.79</v>
      </c>
      <c r="P376" s="10">
        <v>0</v>
      </c>
      <c r="Q376" s="10">
        <v>352806.44</v>
      </c>
      <c r="R376" s="10">
        <v>703039.71</v>
      </c>
      <c r="S376" s="10">
        <v>4862422.5</v>
      </c>
      <c r="T376" s="24">
        <f t="shared" si="85"/>
        <v>0.056477722781185714</v>
      </c>
      <c r="U376" s="24">
        <f t="shared" si="86"/>
        <v>0</v>
      </c>
      <c r="V376" s="24">
        <f t="shared" si="87"/>
        <v>0.12405638753111231</v>
      </c>
      <c r="W376" s="24">
        <f t="shared" si="88"/>
        <v>0.022022247141214077</v>
      </c>
      <c r="X376" s="24">
        <f t="shared" si="89"/>
        <v>0</v>
      </c>
      <c r="Y376" s="24">
        <f t="shared" si="90"/>
        <v>0</v>
      </c>
      <c r="Z376" s="24">
        <f t="shared" si="91"/>
        <v>0.0053473345847671605</v>
      </c>
      <c r="AA376" s="24">
        <f t="shared" si="92"/>
        <v>0.29266761166887495</v>
      </c>
      <c r="AB376" s="24">
        <f t="shared" si="93"/>
        <v>0</v>
      </c>
      <c r="AC376" s="24">
        <f t="shared" si="94"/>
        <v>0.10716841039625825</v>
      </c>
      <c r="AD376" s="24">
        <f t="shared" si="95"/>
        <v>0.019689218697058926</v>
      </c>
      <c r="AE376" s="24">
        <f t="shared" si="96"/>
        <v>0</v>
      </c>
      <c r="AF376" s="24">
        <f t="shared" si="97"/>
        <v>0.1554270098906461</v>
      </c>
      <c r="AG376" s="24">
        <f t="shared" si="98"/>
        <v>0</v>
      </c>
      <c r="AH376" s="24">
        <f t="shared" si="99"/>
        <v>0.07255775079191494</v>
      </c>
      <c r="AI376" s="24">
        <f t="shared" si="100"/>
        <v>0.1445863065169676</v>
      </c>
      <c r="AJ376" s="24">
        <f t="shared" si="101"/>
        <v>1</v>
      </c>
    </row>
    <row r="377" spans="1:36" ht="16.5" customHeight="1">
      <c r="A377" s="8" t="s">
        <v>110</v>
      </c>
      <c r="B377" s="9">
        <v>2000</v>
      </c>
      <c r="C377" s="10">
        <v>285400</v>
      </c>
      <c r="D377" s="10">
        <v>0</v>
      </c>
      <c r="E377" s="10">
        <v>702740.96</v>
      </c>
      <c r="F377" s="10">
        <v>67025.11</v>
      </c>
      <c r="G377" s="10">
        <v>0</v>
      </c>
      <c r="H377" s="10">
        <v>14500</v>
      </c>
      <c r="I377" s="10">
        <v>27158</v>
      </c>
      <c r="J377" s="10">
        <v>1523540.23</v>
      </c>
      <c r="K377" s="10">
        <v>0</v>
      </c>
      <c r="L377" s="10">
        <v>427602.36</v>
      </c>
      <c r="M377" s="10">
        <v>117462.69</v>
      </c>
      <c r="N377" s="10">
        <v>0</v>
      </c>
      <c r="O377" s="10">
        <v>1119774.22</v>
      </c>
      <c r="P377" s="10">
        <v>0</v>
      </c>
      <c r="Q377" s="10">
        <v>328821.77</v>
      </c>
      <c r="R377" s="10">
        <v>438056.3</v>
      </c>
      <c r="S377" s="10">
        <v>5052081.64</v>
      </c>
      <c r="T377" s="24">
        <f t="shared" si="85"/>
        <v>0.05649156532632755</v>
      </c>
      <c r="U377" s="24">
        <f t="shared" si="86"/>
        <v>0</v>
      </c>
      <c r="V377" s="24">
        <f t="shared" si="87"/>
        <v>0.1390992881896501</v>
      </c>
      <c r="W377" s="24">
        <f t="shared" si="88"/>
        <v>0.013266830343620497</v>
      </c>
      <c r="X377" s="24">
        <f t="shared" si="89"/>
        <v>0</v>
      </c>
      <c r="Y377" s="24">
        <f t="shared" si="90"/>
        <v>0.0028701040547713715</v>
      </c>
      <c r="Z377" s="24">
        <f t="shared" si="91"/>
        <v>0.005375605925481442</v>
      </c>
      <c r="AA377" s="24">
        <f t="shared" si="92"/>
        <v>0.30156682701588333</v>
      </c>
      <c r="AB377" s="24">
        <f t="shared" si="93"/>
        <v>0</v>
      </c>
      <c r="AC377" s="24">
        <f t="shared" si="94"/>
        <v>0.08463884601833156</v>
      </c>
      <c r="AD377" s="24">
        <f t="shared" si="95"/>
        <v>0.023250354679541563</v>
      </c>
      <c r="AE377" s="24">
        <f t="shared" si="96"/>
        <v>0</v>
      </c>
      <c r="AF377" s="24">
        <f t="shared" si="97"/>
        <v>0.22164610546554828</v>
      </c>
      <c r="AG377" s="24">
        <f t="shared" si="98"/>
        <v>0</v>
      </c>
      <c r="AH377" s="24">
        <f t="shared" si="99"/>
        <v>0.06508639278442065</v>
      </c>
      <c r="AI377" s="24">
        <f t="shared" si="100"/>
        <v>0.08670808019642375</v>
      </c>
      <c r="AJ377" s="24">
        <f t="shared" si="101"/>
        <v>1.0000000000000002</v>
      </c>
    </row>
    <row r="378" spans="1:36" ht="16.5" customHeight="1">
      <c r="A378" s="8" t="s">
        <v>110</v>
      </c>
      <c r="B378" s="9">
        <v>2001</v>
      </c>
      <c r="C378" s="10">
        <v>293758.61</v>
      </c>
      <c r="D378" s="10">
        <v>0</v>
      </c>
      <c r="E378" s="10">
        <v>882763.23</v>
      </c>
      <c r="F378" s="10">
        <v>315383.9</v>
      </c>
      <c r="G378" s="10">
        <v>0</v>
      </c>
      <c r="H378" s="10">
        <v>0</v>
      </c>
      <c r="I378" s="10">
        <v>31985</v>
      </c>
      <c r="J378" s="10">
        <v>1984359.01</v>
      </c>
      <c r="K378" s="10">
        <v>0</v>
      </c>
      <c r="L378" s="10">
        <v>555278.14</v>
      </c>
      <c r="M378" s="10">
        <v>67192.58</v>
      </c>
      <c r="N378" s="10">
        <v>0</v>
      </c>
      <c r="O378" s="10">
        <v>1344698.84</v>
      </c>
      <c r="P378" s="10">
        <v>0</v>
      </c>
      <c r="Q378" s="10">
        <v>266987.91</v>
      </c>
      <c r="R378" s="10">
        <v>563475.1</v>
      </c>
      <c r="S378" s="10">
        <v>6305882.32</v>
      </c>
      <c r="T378" s="24">
        <f t="shared" si="85"/>
        <v>0.046584854441114903</v>
      </c>
      <c r="U378" s="24">
        <f t="shared" si="86"/>
        <v>0</v>
      </c>
      <c r="V378" s="24">
        <f t="shared" si="87"/>
        <v>0.13999043832457692</v>
      </c>
      <c r="W378" s="24">
        <f t="shared" si="88"/>
        <v>0.050014238134402735</v>
      </c>
      <c r="X378" s="24">
        <f t="shared" si="89"/>
        <v>0</v>
      </c>
      <c r="Y378" s="24">
        <f t="shared" si="90"/>
        <v>0</v>
      </c>
      <c r="Z378" s="24">
        <f t="shared" si="91"/>
        <v>0.005072248160825177</v>
      </c>
      <c r="AA378" s="24">
        <f t="shared" si="92"/>
        <v>0.31468379987148254</v>
      </c>
      <c r="AB378" s="24">
        <f t="shared" si="93"/>
        <v>0</v>
      </c>
      <c r="AC378" s="24">
        <f t="shared" si="94"/>
        <v>0.08805716818388072</v>
      </c>
      <c r="AD378" s="24">
        <f t="shared" si="95"/>
        <v>0.010655539794469237</v>
      </c>
      <c r="AE378" s="24">
        <f t="shared" si="96"/>
        <v>0</v>
      </c>
      <c r="AF378" s="24">
        <f t="shared" si="97"/>
        <v>0.21324515297963886</v>
      </c>
      <c r="AG378" s="24">
        <f t="shared" si="98"/>
        <v>0</v>
      </c>
      <c r="AH378" s="24">
        <f t="shared" si="99"/>
        <v>0.042339500874161565</v>
      </c>
      <c r="AI378" s="24">
        <f t="shared" si="100"/>
        <v>0.08935705923544732</v>
      </c>
      <c r="AJ378" s="24">
        <f t="shared" si="101"/>
        <v>1</v>
      </c>
    </row>
    <row r="379" spans="1:36" ht="16.5" customHeight="1">
      <c r="A379" s="3" t="s">
        <v>111</v>
      </c>
      <c r="B379" s="4">
        <v>1998</v>
      </c>
      <c r="C379" s="5">
        <v>183551.3</v>
      </c>
      <c r="D379" s="5">
        <v>16875.59</v>
      </c>
      <c r="E379" s="5">
        <v>1103162.58</v>
      </c>
      <c r="F379" s="5">
        <v>36374.17</v>
      </c>
      <c r="G379" s="5">
        <v>0</v>
      </c>
      <c r="H379" s="5">
        <v>18430.32</v>
      </c>
      <c r="I379" s="5">
        <v>0</v>
      </c>
      <c r="J379" s="5">
        <v>714021.16</v>
      </c>
      <c r="K379" s="5">
        <v>0</v>
      </c>
      <c r="L379" s="5">
        <v>0</v>
      </c>
      <c r="M379" s="5">
        <v>73054.32</v>
      </c>
      <c r="N379" s="5">
        <v>0</v>
      </c>
      <c r="O379" s="5">
        <v>258360.46</v>
      </c>
      <c r="P379" s="5">
        <v>0</v>
      </c>
      <c r="Q379" s="5">
        <v>80478.27</v>
      </c>
      <c r="R379" s="5">
        <v>7950</v>
      </c>
      <c r="S379" s="5">
        <v>2492258.17</v>
      </c>
      <c r="T379" s="24">
        <f t="shared" si="85"/>
        <v>0.07364858994523829</v>
      </c>
      <c r="U379" s="24">
        <f t="shared" si="86"/>
        <v>0.006771204605981892</v>
      </c>
      <c r="V379" s="24">
        <f t="shared" si="87"/>
        <v>0.44263575631091223</v>
      </c>
      <c r="W379" s="24">
        <f t="shared" si="88"/>
        <v>0.014594864383572268</v>
      </c>
      <c r="X379" s="24">
        <f t="shared" si="89"/>
        <v>0</v>
      </c>
      <c r="Y379" s="24">
        <f t="shared" si="90"/>
        <v>0.007395028421152693</v>
      </c>
      <c r="Z379" s="24">
        <f t="shared" si="91"/>
        <v>0</v>
      </c>
      <c r="AA379" s="24">
        <f t="shared" si="92"/>
        <v>0.28649566429147266</v>
      </c>
      <c r="AB379" s="24">
        <f t="shared" si="93"/>
        <v>0</v>
      </c>
      <c r="AC379" s="24">
        <f t="shared" si="94"/>
        <v>0</v>
      </c>
      <c r="AD379" s="24">
        <f t="shared" si="95"/>
        <v>0.029312500959722005</v>
      </c>
      <c r="AE379" s="24">
        <f t="shared" si="96"/>
        <v>0</v>
      </c>
      <c r="AF379" s="24">
        <f t="shared" si="97"/>
        <v>0.10366520736493362</v>
      </c>
      <c r="AG379" s="24">
        <f t="shared" si="98"/>
        <v>0</v>
      </c>
      <c r="AH379" s="24">
        <f t="shared" si="99"/>
        <v>0.03229130551912285</v>
      </c>
      <c r="AI379" s="24">
        <f t="shared" si="100"/>
        <v>0.0031898781978915132</v>
      </c>
      <c r="AJ379" s="24">
        <f t="shared" si="101"/>
        <v>1</v>
      </c>
    </row>
    <row r="380" spans="1:36" ht="16.5" customHeight="1">
      <c r="A380" s="6" t="s">
        <v>111</v>
      </c>
      <c r="B380" s="7">
        <v>1999</v>
      </c>
      <c r="C380" s="5">
        <v>183189.59</v>
      </c>
      <c r="D380" s="5">
        <v>33768.9</v>
      </c>
      <c r="E380" s="5">
        <v>1415780.87</v>
      </c>
      <c r="F380" s="5">
        <v>85035.4</v>
      </c>
      <c r="G380" s="5">
        <v>0</v>
      </c>
      <c r="H380" s="5">
        <v>20682.03</v>
      </c>
      <c r="I380" s="5">
        <v>0</v>
      </c>
      <c r="J380" s="5">
        <v>1250172.72</v>
      </c>
      <c r="K380" s="5">
        <v>0</v>
      </c>
      <c r="L380" s="5">
        <v>0</v>
      </c>
      <c r="M380" s="5">
        <v>242592.74</v>
      </c>
      <c r="N380" s="5">
        <v>0</v>
      </c>
      <c r="O380" s="5">
        <v>285681</v>
      </c>
      <c r="P380" s="5">
        <v>0</v>
      </c>
      <c r="Q380" s="5">
        <v>57251.65</v>
      </c>
      <c r="R380" s="5">
        <v>0</v>
      </c>
      <c r="S380" s="5">
        <v>3574154.9</v>
      </c>
      <c r="T380" s="24">
        <f t="shared" si="85"/>
        <v>0.051253959362533505</v>
      </c>
      <c r="U380" s="24">
        <f t="shared" si="86"/>
        <v>0.009448079600579147</v>
      </c>
      <c r="V380" s="24">
        <f t="shared" si="87"/>
        <v>0.3961162595387234</v>
      </c>
      <c r="W380" s="24">
        <f t="shared" si="88"/>
        <v>0.02379175004418527</v>
      </c>
      <c r="X380" s="24">
        <f t="shared" si="89"/>
        <v>0</v>
      </c>
      <c r="Y380" s="24">
        <f t="shared" si="90"/>
        <v>0.005786551108906891</v>
      </c>
      <c r="Z380" s="24">
        <f t="shared" si="91"/>
        <v>0</v>
      </c>
      <c r="AA380" s="24">
        <f t="shared" si="92"/>
        <v>0.34978134831257596</v>
      </c>
      <c r="AB380" s="24">
        <f t="shared" si="93"/>
        <v>0</v>
      </c>
      <c r="AC380" s="24">
        <f t="shared" si="94"/>
        <v>0</v>
      </c>
      <c r="AD380" s="24">
        <f t="shared" si="95"/>
        <v>0.06787415397133459</v>
      </c>
      <c r="AE380" s="24">
        <f t="shared" si="96"/>
        <v>0</v>
      </c>
      <c r="AF380" s="24">
        <f t="shared" si="97"/>
        <v>0.07992966393258445</v>
      </c>
      <c r="AG380" s="24">
        <f t="shared" si="98"/>
        <v>0</v>
      </c>
      <c r="AH380" s="24">
        <f t="shared" si="99"/>
        <v>0.0160182341285768</v>
      </c>
      <c r="AI380" s="24">
        <f t="shared" si="100"/>
        <v>0</v>
      </c>
      <c r="AJ380" s="24">
        <f t="shared" si="101"/>
        <v>1</v>
      </c>
    </row>
    <row r="381" spans="1:36" ht="16.5" customHeight="1">
      <c r="A381" s="3" t="s">
        <v>111</v>
      </c>
      <c r="B381" s="4">
        <v>2000</v>
      </c>
      <c r="C381" s="5">
        <v>210057.9</v>
      </c>
      <c r="D381" s="5">
        <v>58361.14</v>
      </c>
      <c r="E381" s="5">
        <v>1576443.29</v>
      </c>
      <c r="F381" s="5">
        <v>116217.22</v>
      </c>
      <c r="G381" s="5">
        <v>0</v>
      </c>
      <c r="H381" s="5">
        <v>33757.91</v>
      </c>
      <c r="I381" s="5">
        <v>0</v>
      </c>
      <c r="J381" s="5">
        <v>1797781.05</v>
      </c>
      <c r="K381" s="5">
        <v>0</v>
      </c>
      <c r="L381" s="5">
        <v>102568.52</v>
      </c>
      <c r="M381" s="5">
        <v>53107.76</v>
      </c>
      <c r="N381" s="5">
        <v>0</v>
      </c>
      <c r="O381" s="5">
        <v>345044.91</v>
      </c>
      <c r="P381" s="5">
        <v>0</v>
      </c>
      <c r="Q381" s="5">
        <v>156095.27</v>
      </c>
      <c r="R381" s="5">
        <v>0</v>
      </c>
      <c r="S381" s="5">
        <v>4449434.97</v>
      </c>
      <c r="T381" s="24">
        <f t="shared" si="85"/>
        <v>0.04721001687097362</v>
      </c>
      <c r="U381" s="24">
        <f t="shared" si="86"/>
        <v>0.013116528366746757</v>
      </c>
      <c r="V381" s="24">
        <f t="shared" si="87"/>
        <v>0.3543019058889628</v>
      </c>
      <c r="W381" s="24">
        <f t="shared" si="88"/>
        <v>0.02611954569143866</v>
      </c>
      <c r="X381" s="24">
        <f t="shared" si="89"/>
        <v>0</v>
      </c>
      <c r="Y381" s="24">
        <f t="shared" si="90"/>
        <v>0.007587010536755863</v>
      </c>
      <c r="Z381" s="24">
        <f t="shared" si="91"/>
        <v>0</v>
      </c>
      <c r="AA381" s="24">
        <f t="shared" si="92"/>
        <v>0.40404704465205393</v>
      </c>
      <c r="AB381" s="24">
        <f t="shared" si="93"/>
        <v>0</v>
      </c>
      <c r="AC381" s="24">
        <f t="shared" si="94"/>
        <v>0.023052032604490454</v>
      </c>
      <c r="AD381" s="24">
        <f t="shared" si="95"/>
        <v>0.011935843620161956</v>
      </c>
      <c r="AE381" s="24">
        <f t="shared" si="96"/>
        <v>0</v>
      </c>
      <c r="AF381" s="24">
        <f t="shared" si="97"/>
        <v>0.07754802853091254</v>
      </c>
      <c r="AG381" s="24">
        <f t="shared" si="98"/>
        <v>0</v>
      </c>
      <c r="AH381" s="24">
        <f t="shared" si="99"/>
        <v>0.03508204323750348</v>
      </c>
      <c r="AI381" s="24">
        <f t="shared" si="100"/>
        <v>0</v>
      </c>
      <c r="AJ381" s="24">
        <f t="shared" si="101"/>
        <v>1</v>
      </c>
    </row>
    <row r="382" spans="1:36" ht="16.5" customHeight="1">
      <c r="A382" s="3" t="s">
        <v>111</v>
      </c>
      <c r="B382" s="4">
        <v>2001</v>
      </c>
      <c r="C382" s="5">
        <v>235928.84</v>
      </c>
      <c r="D382" s="5">
        <v>60661.95</v>
      </c>
      <c r="E382" s="5">
        <v>1433005.33</v>
      </c>
      <c r="F382" s="5">
        <v>120547.51</v>
      </c>
      <c r="G382" s="5">
        <v>0</v>
      </c>
      <c r="H382" s="5">
        <v>24081.86</v>
      </c>
      <c r="I382" s="5">
        <v>0</v>
      </c>
      <c r="J382" s="5">
        <v>1706660.33</v>
      </c>
      <c r="K382" s="5">
        <v>0</v>
      </c>
      <c r="L382" s="5">
        <v>0</v>
      </c>
      <c r="M382" s="5">
        <v>86731.07</v>
      </c>
      <c r="N382" s="5">
        <v>0</v>
      </c>
      <c r="O382" s="5">
        <v>480111.78</v>
      </c>
      <c r="P382" s="5">
        <v>0</v>
      </c>
      <c r="Q382" s="5">
        <v>136502.15</v>
      </c>
      <c r="R382" s="5">
        <v>0</v>
      </c>
      <c r="S382" s="5">
        <v>4284230.82</v>
      </c>
      <c r="T382" s="24">
        <f t="shared" si="85"/>
        <v>0.055069124403525946</v>
      </c>
      <c r="U382" s="24">
        <f t="shared" si="86"/>
        <v>0.014159356147855729</v>
      </c>
      <c r="V382" s="24">
        <f t="shared" si="87"/>
        <v>0.3344836891864757</v>
      </c>
      <c r="W382" s="24">
        <f t="shared" si="88"/>
        <v>0.028137491901054947</v>
      </c>
      <c r="X382" s="24">
        <f t="shared" si="89"/>
        <v>0</v>
      </c>
      <c r="Y382" s="24">
        <f t="shared" si="90"/>
        <v>0.005621046346891272</v>
      </c>
      <c r="Z382" s="24">
        <f t="shared" si="91"/>
        <v>0</v>
      </c>
      <c r="AA382" s="24">
        <f t="shared" si="92"/>
        <v>0.39835863232037527</v>
      </c>
      <c r="AB382" s="24">
        <f t="shared" si="93"/>
        <v>0</v>
      </c>
      <c r="AC382" s="24">
        <f t="shared" si="94"/>
        <v>0</v>
      </c>
      <c r="AD382" s="24">
        <f t="shared" si="95"/>
        <v>0.020244257054291954</v>
      </c>
      <c r="AE382" s="24">
        <f t="shared" si="96"/>
        <v>0</v>
      </c>
      <c r="AF382" s="24">
        <f t="shared" si="97"/>
        <v>0.1120648723590481</v>
      </c>
      <c r="AG382" s="24">
        <f t="shared" si="98"/>
        <v>0</v>
      </c>
      <c r="AH382" s="24">
        <f t="shared" si="99"/>
        <v>0.03186153028048101</v>
      </c>
      <c r="AI382" s="24">
        <f t="shared" si="100"/>
        <v>0</v>
      </c>
      <c r="AJ382" s="24">
        <f t="shared" si="101"/>
        <v>1</v>
      </c>
    </row>
    <row r="383" spans="1:36" ht="16.5" customHeight="1">
      <c r="A383" s="8" t="s">
        <v>112</v>
      </c>
      <c r="B383" s="9">
        <v>1998</v>
      </c>
      <c r="C383" s="10">
        <v>440366.95</v>
      </c>
      <c r="D383" s="10">
        <v>0</v>
      </c>
      <c r="E383" s="10">
        <v>1905128.44</v>
      </c>
      <c r="F383" s="10">
        <v>656645.87</v>
      </c>
      <c r="G383" s="10">
        <v>0</v>
      </c>
      <c r="H383" s="10">
        <v>0</v>
      </c>
      <c r="I383" s="10">
        <v>0</v>
      </c>
      <c r="J383" s="10">
        <v>4896702.78</v>
      </c>
      <c r="K383" s="10">
        <v>0</v>
      </c>
      <c r="L383" s="10">
        <v>830923.78</v>
      </c>
      <c r="M383" s="10">
        <v>28260.38</v>
      </c>
      <c r="N383" s="10">
        <v>0</v>
      </c>
      <c r="O383" s="10">
        <v>1800237.23</v>
      </c>
      <c r="P383" s="10">
        <v>0</v>
      </c>
      <c r="Q383" s="10">
        <v>421947.36</v>
      </c>
      <c r="R383" s="10">
        <v>3222793.36</v>
      </c>
      <c r="S383" s="10">
        <v>14203006.149999999</v>
      </c>
      <c r="T383" s="24">
        <f t="shared" si="85"/>
        <v>0.031005193221013992</v>
      </c>
      <c r="U383" s="24">
        <f t="shared" si="86"/>
        <v>0</v>
      </c>
      <c r="V383" s="24">
        <f t="shared" si="87"/>
        <v>0.13413557805155216</v>
      </c>
      <c r="W383" s="24">
        <f t="shared" si="88"/>
        <v>0.04623287936828782</v>
      </c>
      <c r="X383" s="24">
        <f t="shared" si="89"/>
        <v>0</v>
      </c>
      <c r="Y383" s="24">
        <f t="shared" si="90"/>
        <v>0</v>
      </c>
      <c r="Z383" s="24">
        <f t="shared" si="91"/>
        <v>0</v>
      </c>
      <c r="AA383" s="24">
        <f t="shared" si="92"/>
        <v>0.3447652369002178</v>
      </c>
      <c r="AB383" s="24">
        <f t="shared" si="93"/>
        <v>0</v>
      </c>
      <c r="AC383" s="24">
        <f t="shared" si="94"/>
        <v>0.05850337394946493</v>
      </c>
      <c r="AD383" s="24">
        <f t="shared" si="95"/>
        <v>0.0019897463749250018</v>
      </c>
      <c r="AE383" s="24">
        <f t="shared" si="96"/>
        <v>0</v>
      </c>
      <c r="AF383" s="24">
        <f t="shared" si="97"/>
        <v>0.1267504365616289</v>
      </c>
      <c r="AG383" s="24">
        <f t="shared" si="98"/>
        <v>0</v>
      </c>
      <c r="AH383" s="24">
        <f t="shared" si="99"/>
        <v>0.029708313546002375</v>
      </c>
      <c r="AI383" s="24">
        <f t="shared" si="100"/>
        <v>0.22690924202690713</v>
      </c>
      <c r="AJ383" s="24">
        <f t="shared" si="101"/>
        <v>1</v>
      </c>
    </row>
    <row r="384" spans="1:36" ht="16.5" customHeight="1">
      <c r="A384" s="11" t="s">
        <v>112</v>
      </c>
      <c r="B384" s="12">
        <v>1999</v>
      </c>
      <c r="C384" s="10">
        <v>502704.72</v>
      </c>
      <c r="D384" s="10">
        <v>0</v>
      </c>
      <c r="E384" s="10">
        <v>2292898.61</v>
      </c>
      <c r="F384" s="10">
        <v>537261.98</v>
      </c>
      <c r="G384" s="10">
        <v>0</v>
      </c>
      <c r="H384" s="10">
        <v>0</v>
      </c>
      <c r="I384" s="10">
        <v>0</v>
      </c>
      <c r="J384" s="10">
        <v>5516103.82</v>
      </c>
      <c r="K384" s="10">
        <v>0</v>
      </c>
      <c r="L384" s="10">
        <v>1166828.41</v>
      </c>
      <c r="M384" s="10">
        <v>67117.54</v>
      </c>
      <c r="N384" s="10">
        <v>0</v>
      </c>
      <c r="O384" s="10">
        <v>1717675.78</v>
      </c>
      <c r="P384" s="10">
        <v>0</v>
      </c>
      <c r="Q384" s="10">
        <v>584064.34</v>
      </c>
      <c r="R384" s="10">
        <v>2913401.47</v>
      </c>
      <c r="S384" s="10">
        <v>15298056.67</v>
      </c>
      <c r="T384" s="24">
        <f t="shared" si="85"/>
        <v>0.032860691448857074</v>
      </c>
      <c r="U384" s="24">
        <f t="shared" si="86"/>
        <v>0</v>
      </c>
      <c r="V384" s="24">
        <f t="shared" si="87"/>
        <v>0.14988169147630695</v>
      </c>
      <c r="W384" s="24">
        <f t="shared" si="88"/>
        <v>0.03511962281154238</v>
      </c>
      <c r="X384" s="24">
        <f t="shared" si="89"/>
        <v>0</v>
      </c>
      <c r="Y384" s="24">
        <f t="shared" si="90"/>
        <v>0</v>
      </c>
      <c r="Z384" s="24">
        <f t="shared" si="91"/>
        <v>0</v>
      </c>
      <c r="AA384" s="24">
        <f t="shared" si="92"/>
        <v>0.3605754599417365</v>
      </c>
      <c r="AB384" s="24">
        <f t="shared" si="93"/>
        <v>0</v>
      </c>
      <c r="AC384" s="24">
        <f t="shared" si="94"/>
        <v>0.07627298258661765</v>
      </c>
      <c r="AD384" s="24">
        <f t="shared" si="95"/>
        <v>0.00438732457643589</v>
      </c>
      <c r="AE384" s="24">
        <f t="shared" si="96"/>
        <v>0</v>
      </c>
      <c r="AF384" s="24">
        <f t="shared" si="97"/>
        <v>0.11228065218037919</v>
      </c>
      <c r="AG384" s="24">
        <f t="shared" si="98"/>
        <v>0</v>
      </c>
      <c r="AH384" s="24">
        <f t="shared" si="99"/>
        <v>0.038178989174838765</v>
      </c>
      <c r="AI384" s="24">
        <f t="shared" si="100"/>
        <v>0.19044258580328557</v>
      </c>
      <c r="AJ384" s="24">
        <f t="shared" si="101"/>
        <v>0.9999999999999999</v>
      </c>
    </row>
    <row r="385" spans="1:36" ht="16.5" customHeight="1">
      <c r="A385" s="8" t="s">
        <v>112</v>
      </c>
      <c r="B385" s="9">
        <v>2000</v>
      </c>
      <c r="C385" s="10">
        <v>548384.35</v>
      </c>
      <c r="D385" s="10">
        <v>0</v>
      </c>
      <c r="E385" s="10">
        <v>2566116</v>
      </c>
      <c r="F385" s="10">
        <v>615187.98</v>
      </c>
      <c r="G385" s="10">
        <v>0</v>
      </c>
      <c r="H385" s="10">
        <v>39834.1</v>
      </c>
      <c r="I385" s="10">
        <v>0</v>
      </c>
      <c r="J385" s="10">
        <v>6879683.03</v>
      </c>
      <c r="K385" s="10">
        <v>0</v>
      </c>
      <c r="L385" s="10">
        <v>1354858.36</v>
      </c>
      <c r="M385" s="10">
        <v>103816.99</v>
      </c>
      <c r="N385" s="10">
        <v>0</v>
      </c>
      <c r="O385" s="10">
        <v>2167431.52</v>
      </c>
      <c r="P385" s="10">
        <v>0</v>
      </c>
      <c r="Q385" s="10">
        <v>484447</v>
      </c>
      <c r="R385" s="10">
        <v>3088747.36</v>
      </c>
      <c r="S385" s="10">
        <v>17848506.69</v>
      </c>
      <c r="T385" s="24">
        <f t="shared" si="85"/>
        <v>0.030724382690639533</v>
      </c>
      <c r="U385" s="24">
        <f t="shared" si="86"/>
        <v>0</v>
      </c>
      <c r="V385" s="24">
        <f t="shared" si="87"/>
        <v>0.14377202779870207</v>
      </c>
      <c r="W385" s="24">
        <f t="shared" si="88"/>
        <v>0.03446719609011727</v>
      </c>
      <c r="X385" s="24">
        <f t="shared" si="89"/>
        <v>0</v>
      </c>
      <c r="Y385" s="24">
        <f t="shared" si="90"/>
        <v>0.002231788949734259</v>
      </c>
      <c r="Z385" s="24">
        <f t="shared" si="91"/>
        <v>0</v>
      </c>
      <c r="AA385" s="24">
        <f t="shared" si="92"/>
        <v>0.3854486624281283</v>
      </c>
      <c r="AB385" s="24">
        <f t="shared" si="93"/>
        <v>0</v>
      </c>
      <c r="AC385" s="24">
        <f t="shared" si="94"/>
        <v>0.07590877957084712</v>
      </c>
      <c r="AD385" s="24">
        <f t="shared" si="95"/>
        <v>0.00581656447808968</v>
      </c>
      <c r="AE385" s="24">
        <f t="shared" si="96"/>
        <v>0</v>
      </c>
      <c r="AF385" s="24">
        <f t="shared" si="97"/>
        <v>0.12143489411438262</v>
      </c>
      <c r="AG385" s="24">
        <f t="shared" si="98"/>
        <v>0</v>
      </c>
      <c r="AH385" s="24">
        <f t="shared" si="99"/>
        <v>0.02714215863624163</v>
      </c>
      <c r="AI385" s="24">
        <f t="shared" si="100"/>
        <v>0.17305354524311745</v>
      </c>
      <c r="AJ385" s="24">
        <f t="shared" si="101"/>
        <v>0.9999999999999998</v>
      </c>
    </row>
    <row r="386" spans="1:36" ht="16.5" customHeight="1">
      <c r="A386" s="8" t="s">
        <v>112</v>
      </c>
      <c r="B386" s="9">
        <v>2001</v>
      </c>
      <c r="C386" s="10">
        <v>657924.03</v>
      </c>
      <c r="D386" s="10">
        <v>0</v>
      </c>
      <c r="E386" s="10">
        <v>3120439.21</v>
      </c>
      <c r="F386" s="10">
        <v>472192.75</v>
      </c>
      <c r="G386" s="10">
        <v>0</v>
      </c>
      <c r="H386" s="10">
        <v>161093.52</v>
      </c>
      <c r="I386" s="10">
        <v>0</v>
      </c>
      <c r="J386" s="10">
        <v>8555407.01</v>
      </c>
      <c r="K386" s="10">
        <v>0</v>
      </c>
      <c r="L386" s="10">
        <v>1031010.79</v>
      </c>
      <c r="M386" s="10">
        <v>125761.27</v>
      </c>
      <c r="N386" s="10">
        <v>0</v>
      </c>
      <c r="O386" s="10">
        <v>2558989.63</v>
      </c>
      <c r="P386" s="10">
        <v>0</v>
      </c>
      <c r="Q386" s="10">
        <v>432316.72</v>
      </c>
      <c r="R386" s="10">
        <v>3202558.03</v>
      </c>
      <c r="S386" s="10">
        <v>20317692.959999997</v>
      </c>
      <c r="T386" s="24">
        <f t="shared" si="85"/>
        <v>0.03238182756749367</v>
      </c>
      <c r="U386" s="24">
        <f t="shared" si="86"/>
        <v>0</v>
      </c>
      <c r="V386" s="24">
        <f t="shared" si="87"/>
        <v>0.15358235879158597</v>
      </c>
      <c r="W386" s="24">
        <f t="shared" si="88"/>
        <v>0.023240470801956643</v>
      </c>
      <c r="X386" s="24">
        <f t="shared" si="89"/>
        <v>0</v>
      </c>
      <c r="Y386" s="24">
        <f t="shared" si="90"/>
        <v>0.007928730900557915</v>
      </c>
      <c r="Z386" s="24">
        <f t="shared" si="91"/>
        <v>0</v>
      </c>
      <c r="AA386" s="24">
        <f t="shared" si="92"/>
        <v>0.42108161723101467</v>
      </c>
      <c r="AB386" s="24">
        <f t="shared" si="93"/>
        <v>0</v>
      </c>
      <c r="AC386" s="24">
        <f t="shared" si="94"/>
        <v>0.05074448127697271</v>
      </c>
      <c r="AD386" s="24">
        <f t="shared" si="95"/>
        <v>0.0061897416329496505</v>
      </c>
      <c r="AE386" s="24">
        <f t="shared" si="96"/>
        <v>0</v>
      </c>
      <c r="AF386" s="24">
        <f t="shared" si="97"/>
        <v>0.1259488286902432</v>
      </c>
      <c r="AG386" s="24">
        <f t="shared" si="98"/>
        <v>0</v>
      </c>
      <c r="AH386" s="24">
        <f t="shared" si="99"/>
        <v>0.02127784492319644</v>
      </c>
      <c r="AI386" s="24">
        <f t="shared" si="100"/>
        <v>0.15762409818402925</v>
      </c>
      <c r="AJ386" s="24">
        <f t="shared" si="101"/>
        <v>1</v>
      </c>
    </row>
    <row r="387" spans="1:36" ht="16.5" customHeight="1">
      <c r="A387" s="3" t="s">
        <v>113</v>
      </c>
      <c r="B387" s="4">
        <v>1998</v>
      </c>
      <c r="C387" s="5">
        <v>156338.93</v>
      </c>
      <c r="D387" s="5">
        <v>0</v>
      </c>
      <c r="E387" s="5">
        <v>677794.68</v>
      </c>
      <c r="F387" s="5">
        <v>76285.87</v>
      </c>
      <c r="G387" s="5">
        <v>1850</v>
      </c>
      <c r="H387" s="5">
        <v>664.25</v>
      </c>
      <c r="I387" s="5">
        <v>19766</v>
      </c>
      <c r="J387" s="5">
        <v>945543.21</v>
      </c>
      <c r="K387" s="5">
        <v>0</v>
      </c>
      <c r="L387" s="5">
        <v>96402</v>
      </c>
      <c r="M387" s="5">
        <v>47316.39</v>
      </c>
      <c r="N387" s="5">
        <v>0</v>
      </c>
      <c r="O387" s="5">
        <v>257906.63</v>
      </c>
      <c r="P387" s="5">
        <v>0</v>
      </c>
      <c r="Q387" s="5">
        <v>92617.69</v>
      </c>
      <c r="R387" s="5">
        <v>1239007.77</v>
      </c>
      <c r="S387" s="5">
        <v>3611493.42</v>
      </c>
      <c r="T387" s="24">
        <f t="shared" si="85"/>
        <v>0.043289274496310724</v>
      </c>
      <c r="U387" s="24">
        <f t="shared" si="86"/>
        <v>0</v>
      </c>
      <c r="V387" s="24">
        <f t="shared" si="87"/>
        <v>0.18767711890224073</v>
      </c>
      <c r="W387" s="24">
        <f t="shared" si="88"/>
        <v>0.021123081542261262</v>
      </c>
      <c r="X387" s="24">
        <f t="shared" si="89"/>
        <v>0.0005122534599550786</v>
      </c>
      <c r="Y387" s="24">
        <f t="shared" si="90"/>
        <v>0.00018392668150008702</v>
      </c>
      <c r="Z387" s="24">
        <f t="shared" si="91"/>
        <v>0.005473082102417343</v>
      </c>
      <c r="AA387" s="24">
        <f t="shared" si="92"/>
        <v>0.26181501668082785</v>
      </c>
      <c r="AB387" s="24">
        <f t="shared" si="93"/>
        <v>0</v>
      </c>
      <c r="AC387" s="24">
        <f t="shared" si="94"/>
        <v>0.026693112457615943</v>
      </c>
      <c r="AD387" s="24">
        <f t="shared" si="95"/>
        <v>0.01310161323788318</v>
      </c>
      <c r="AE387" s="24">
        <f t="shared" si="96"/>
        <v>0</v>
      </c>
      <c r="AF387" s="24">
        <f t="shared" si="97"/>
        <v>0.07141273706100232</v>
      </c>
      <c r="AG387" s="24">
        <f t="shared" si="98"/>
        <v>0</v>
      </c>
      <c r="AH387" s="24">
        <f t="shared" si="99"/>
        <v>0.02564526062461994</v>
      </c>
      <c r="AI387" s="24">
        <f t="shared" si="100"/>
        <v>0.34307352275336556</v>
      </c>
      <c r="AJ387" s="24">
        <f t="shared" si="101"/>
        <v>1</v>
      </c>
    </row>
    <row r="388" spans="1:36" ht="16.5" customHeight="1">
      <c r="A388" s="6" t="s">
        <v>113</v>
      </c>
      <c r="B388" s="7">
        <v>1999</v>
      </c>
      <c r="C388" s="5">
        <v>175692.26</v>
      </c>
      <c r="D388" s="5">
        <v>0</v>
      </c>
      <c r="E388" s="5">
        <v>771300.63</v>
      </c>
      <c r="F388" s="5">
        <v>100380.74</v>
      </c>
      <c r="G388" s="5">
        <v>0</v>
      </c>
      <c r="H388" s="5">
        <v>0</v>
      </c>
      <c r="I388" s="5">
        <v>21803</v>
      </c>
      <c r="J388" s="5">
        <v>1034000.74</v>
      </c>
      <c r="K388" s="5">
        <v>0</v>
      </c>
      <c r="L388" s="5">
        <v>59000</v>
      </c>
      <c r="M388" s="5">
        <v>51935.23</v>
      </c>
      <c r="N388" s="5">
        <v>0</v>
      </c>
      <c r="O388" s="5">
        <v>452736.47</v>
      </c>
      <c r="P388" s="5">
        <v>0</v>
      </c>
      <c r="Q388" s="5">
        <v>260695.83</v>
      </c>
      <c r="R388" s="5">
        <v>818738.37</v>
      </c>
      <c r="S388" s="5">
        <v>3746283.27</v>
      </c>
      <c r="T388" s="24">
        <f aca="true" t="shared" si="102" ref="T388:T451">C388/S388</f>
        <v>0.04689775100749389</v>
      </c>
      <c r="U388" s="24">
        <f aca="true" t="shared" si="103" ref="U388:U451">D388/S388</f>
        <v>0</v>
      </c>
      <c r="V388" s="24">
        <f aca="true" t="shared" si="104" ref="V388:V451">E388/S388</f>
        <v>0.20588422562077108</v>
      </c>
      <c r="W388" s="24">
        <f aca="true" t="shared" si="105" ref="W388:W451">F388/S388</f>
        <v>0.026794754364637248</v>
      </c>
      <c r="X388" s="24">
        <f aca="true" t="shared" si="106" ref="X388:X451">G388/S388</f>
        <v>0</v>
      </c>
      <c r="Y388" s="24">
        <f aca="true" t="shared" si="107" ref="Y388:Y451">H388/S388</f>
        <v>0</v>
      </c>
      <c r="Z388" s="24">
        <f aca="true" t="shared" si="108" ref="Z388:Z451">I388/S388</f>
        <v>0.005819901600767098</v>
      </c>
      <c r="AA388" s="24">
        <f aca="true" t="shared" si="109" ref="AA388:AA451">J388/S388</f>
        <v>0.2760070890207937</v>
      </c>
      <c r="AB388" s="24">
        <f aca="true" t="shared" si="110" ref="AB388:AB451">K388/S388</f>
        <v>0</v>
      </c>
      <c r="AC388" s="24">
        <f aca="true" t="shared" si="111" ref="AC388:AC451">L388/S388</f>
        <v>0.015748942551266285</v>
      </c>
      <c r="AD388" s="24">
        <f aca="true" t="shared" si="112" ref="AD388:AD451">M388/S388</f>
        <v>0.013863134807742395</v>
      </c>
      <c r="AE388" s="24">
        <f aca="true" t="shared" si="113" ref="AE388:AE451">N388/S388</f>
        <v>0</v>
      </c>
      <c r="AF388" s="24">
        <f aca="true" t="shared" si="114" ref="AF388:AF451">O388/S388</f>
        <v>0.12084950265920494</v>
      </c>
      <c r="AG388" s="24">
        <f aca="true" t="shared" si="115" ref="AG388:AG451">P388/S388</f>
        <v>0</v>
      </c>
      <c r="AH388" s="24">
        <f aca="true" t="shared" si="116" ref="AH388:AH451">Q388/S388</f>
        <v>0.0695878584749946</v>
      </c>
      <c r="AI388" s="24">
        <f aca="true" t="shared" si="117" ref="AI388:AI451">R388/S388</f>
        <v>0.21854683989232881</v>
      </c>
      <c r="AJ388" s="24">
        <f aca="true" t="shared" si="118" ref="AJ388:AJ451">SUM(T388:AI388)</f>
        <v>0.9999999999999999</v>
      </c>
    </row>
    <row r="389" spans="1:36" ht="16.5" customHeight="1">
      <c r="A389" s="3" t="s">
        <v>113</v>
      </c>
      <c r="B389" s="4">
        <v>2000</v>
      </c>
      <c r="C389" s="5">
        <v>227820.89</v>
      </c>
      <c r="D389" s="5">
        <v>0</v>
      </c>
      <c r="E389" s="5">
        <v>804072.66</v>
      </c>
      <c r="F389" s="5">
        <v>42876.81</v>
      </c>
      <c r="G389" s="5">
        <v>0</v>
      </c>
      <c r="H389" s="5">
        <v>0</v>
      </c>
      <c r="I389" s="5">
        <v>24535</v>
      </c>
      <c r="J389" s="5">
        <v>1046042.73</v>
      </c>
      <c r="K389" s="5">
        <v>0</v>
      </c>
      <c r="L389" s="5">
        <v>145.74</v>
      </c>
      <c r="M389" s="5">
        <v>64420.84</v>
      </c>
      <c r="N389" s="5">
        <v>0</v>
      </c>
      <c r="O389" s="5">
        <v>549741.16</v>
      </c>
      <c r="P389" s="5">
        <v>0</v>
      </c>
      <c r="Q389" s="5">
        <v>76782.08</v>
      </c>
      <c r="R389" s="5">
        <v>680188.5</v>
      </c>
      <c r="S389" s="5">
        <v>3516626.41</v>
      </c>
      <c r="T389" s="24">
        <f t="shared" si="102"/>
        <v>0.06478393307635996</v>
      </c>
      <c r="U389" s="24">
        <f t="shared" si="103"/>
        <v>0</v>
      </c>
      <c r="V389" s="24">
        <f t="shared" si="104"/>
        <v>0.2286488714620101</v>
      </c>
      <c r="W389" s="24">
        <f t="shared" si="105"/>
        <v>0.012192597393363714</v>
      </c>
      <c r="X389" s="24">
        <f t="shared" si="106"/>
        <v>0</v>
      </c>
      <c r="Y389" s="24">
        <f t="shared" si="107"/>
        <v>0</v>
      </c>
      <c r="Z389" s="24">
        <f t="shared" si="108"/>
        <v>0.0069768571180127146</v>
      </c>
      <c r="AA389" s="24">
        <f t="shared" si="109"/>
        <v>0.2974563141041758</v>
      </c>
      <c r="AB389" s="24">
        <f t="shared" si="110"/>
        <v>0</v>
      </c>
      <c r="AC389" s="24">
        <f t="shared" si="111"/>
        <v>4.144312844422959E-05</v>
      </c>
      <c r="AD389" s="24">
        <f t="shared" si="112"/>
        <v>0.018318931978901904</v>
      </c>
      <c r="AE389" s="24">
        <f t="shared" si="113"/>
        <v>0</v>
      </c>
      <c r="AF389" s="24">
        <f t="shared" si="114"/>
        <v>0.1563262900024686</v>
      </c>
      <c r="AG389" s="24">
        <f t="shared" si="115"/>
        <v>0</v>
      </c>
      <c r="AH389" s="24">
        <f t="shared" si="116"/>
        <v>0.02183401676722322</v>
      </c>
      <c r="AI389" s="24">
        <f t="shared" si="117"/>
        <v>0.1934207449690398</v>
      </c>
      <c r="AJ389" s="24">
        <f t="shared" si="118"/>
        <v>1</v>
      </c>
    </row>
    <row r="390" spans="1:36" ht="16.5" customHeight="1">
      <c r="A390" s="3" t="s">
        <v>113</v>
      </c>
      <c r="B390" s="4">
        <v>2001</v>
      </c>
      <c r="C390" s="5">
        <v>214342.74</v>
      </c>
      <c r="D390" s="5">
        <v>0</v>
      </c>
      <c r="E390" s="5">
        <v>1001991.98</v>
      </c>
      <c r="F390" s="5">
        <v>44766.14</v>
      </c>
      <c r="G390" s="5">
        <v>0</v>
      </c>
      <c r="H390" s="5">
        <v>0</v>
      </c>
      <c r="I390" s="5">
        <v>28811</v>
      </c>
      <c r="J390" s="5">
        <v>1372562.42</v>
      </c>
      <c r="K390" s="5">
        <v>0</v>
      </c>
      <c r="L390" s="5">
        <v>54984.45</v>
      </c>
      <c r="M390" s="5">
        <v>51173.81</v>
      </c>
      <c r="N390" s="5">
        <v>0</v>
      </c>
      <c r="O390" s="5">
        <v>465463.63</v>
      </c>
      <c r="P390" s="5">
        <v>0</v>
      </c>
      <c r="Q390" s="5">
        <v>249589.96</v>
      </c>
      <c r="R390" s="5">
        <v>782221.97</v>
      </c>
      <c r="S390" s="5">
        <v>4265908.1</v>
      </c>
      <c r="T390" s="24">
        <f t="shared" si="102"/>
        <v>0.050245512790113786</v>
      </c>
      <c r="U390" s="24">
        <f t="shared" si="103"/>
        <v>0</v>
      </c>
      <c r="V390" s="24">
        <f t="shared" si="104"/>
        <v>0.2348836300528837</v>
      </c>
      <c r="W390" s="24">
        <f t="shared" si="105"/>
        <v>0.010493929768435472</v>
      </c>
      <c r="X390" s="24">
        <f t="shared" si="106"/>
        <v>0</v>
      </c>
      <c r="Y390" s="24">
        <f t="shared" si="107"/>
        <v>0</v>
      </c>
      <c r="Z390" s="24">
        <f t="shared" si="108"/>
        <v>0.006753778873014166</v>
      </c>
      <c r="AA390" s="24">
        <f t="shared" si="109"/>
        <v>0.32175152108879235</v>
      </c>
      <c r="AB390" s="24">
        <f t="shared" si="110"/>
        <v>0</v>
      </c>
      <c r="AC390" s="24">
        <f t="shared" si="111"/>
        <v>0.01288927204034236</v>
      </c>
      <c r="AD390" s="24">
        <f t="shared" si="112"/>
        <v>0.01199599447536153</v>
      </c>
      <c r="AE390" s="24">
        <f t="shared" si="113"/>
        <v>0</v>
      </c>
      <c r="AF390" s="24">
        <f t="shared" si="114"/>
        <v>0.10911243727918096</v>
      </c>
      <c r="AG390" s="24">
        <f t="shared" si="115"/>
        <v>0</v>
      </c>
      <c r="AH390" s="24">
        <f t="shared" si="116"/>
        <v>0.058508048966174404</v>
      </c>
      <c r="AI390" s="24">
        <f t="shared" si="117"/>
        <v>0.1833658746657013</v>
      </c>
      <c r="AJ390" s="24">
        <f t="shared" si="118"/>
        <v>1</v>
      </c>
    </row>
    <row r="391" spans="1:36" ht="16.5" customHeight="1">
      <c r="A391" s="8" t="s">
        <v>114</v>
      </c>
      <c r="B391" s="9">
        <v>1998</v>
      </c>
      <c r="C391" s="10">
        <v>88497.71</v>
      </c>
      <c r="D391" s="10">
        <v>0</v>
      </c>
      <c r="E391" s="10">
        <v>442397.28</v>
      </c>
      <c r="F391" s="10">
        <v>95675.62</v>
      </c>
      <c r="G391" s="10">
        <v>0</v>
      </c>
      <c r="H391" s="10">
        <v>0</v>
      </c>
      <c r="I391" s="10">
        <v>0</v>
      </c>
      <c r="J391" s="10">
        <v>928072.53</v>
      </c>
      <c r="K391" s="10">
        <v>0</v>
      </c>
      <c r="L391" s="10">
        <v>204785.23</v>
      </c>
      <c r="M391" s="10">
        <v>1604.4</v>
      </c>
      <c r="N391" s="10">
        <v>0</v>
      </c>
      <c r="O391" s="10">
        <v>200984.72</v>
      </c>
      <c r="P391" s="10">
        <v>0</v>
      </c>
      <c r="Q391" s="10">
        <v>82526.18</v>
      </c>
      <c r="R391" s="10">
        <v>743669.13</v>
      </c>
      <c r="S391" s="10">
        <v>2788212.8</v>
      </c>
      <c r="T391" s="24">
        <f t="shared" si="102"/>
        <v>0.03173994108340655</v>
      </c>
      <c r="U391" s="24">
        <f t="shared" si="103"/>
        <v>0</v>
      </c>
      <c r="V391" s="24">
        <f t="shared" si="104"/>
        <v>0.15866697118670428</v>
      </c>
      <c r="W391" s="24">
        <f t="shared" si="105"/>
        <v>0.034314317759390534</v>
      </c>
      <c r="X391" s="24">
        <f t="shared" si="106"/>
        <v>0</v>
      </c>
      <c r="Y391" s="24">
        <f t="shared" si="107"/>
        <v>0</v>
      </c>
      <c r="Z391" s="24">
        <f t="shared" si="108"/>
        <v>0</v>
      </c>
      <c r="AA391" s="24">
        <f t="shared" si="109"/>
        <v>0.33285570240549794</v>
      </c>
      <c r="AB391" s="24">
        <f t="shared" si="110"/>
        <v>0</v>
      </c>
      <c r="AC391" s="24">
        <f t="shared" si="111"/>
        <v>0.0734467720684734</v>
      </c>
      <c r="AD391" s="24">
        <f t="shared" si="112"/>
        <v>0.0005754223637449768</v>
      </c>
      <c r="AE391" s="24">
        <f t="shared" si="113"/>
        <v>0</v>
      </c>
      <c r="AF391" s="24">
        <f t="shared" si="114"/>
        <v>0.07208370896224277</v>
      </c>
      <c r="AG391" s="24">
        <f t="shared" si="115"/>
        <v>0</v>
      </c>
      <c r="AH391" s="24">
        <f t="shared" si="116"/>
        <v>0.029598235830493282</v>
      </c>
      <c r="AI391" s="24">
        <f t="shared" si="117"/>
        <v>0.2667189283400464</v>
      </c>
      <c r="AJ391" s="24">
        <f t="shared" si="118"/>
        <v>1</v>
      </c>
    </row>
    <row r="392" spans="1:36" ht="16.5" customHeight="1">
      <c r="A392" s="11" t="s">
        <v>114</v>
      </c>
      <c r="B392" s="12">
        <v>1999</v>
      </c>
      <c r="C392" s="10">
        <v>103127.98</v>
      </c>
      <c r="D392" s="10">
        <v>0</v>
      </c>
      <c r="E392" s="10">
        <v>363489.9</v>
      </c>
      <c r="F392" s="10">
        <v>96889.6</v>
      </c>
      <c r="G392" s="10">
        <v>0</v>
      </c>
      <c r="H392" s="10">
        <v>0</v>
      </c>
      <c r="I392" s="10">
        <v>0</v>
      </c>
      <c r="J392" s="10">
        <v>852299.51</v>
      </c>
      <c r="K392" s="10">
        <v>0</v>
      </c>
      <c r="L392" s="10">
        <v>106735.35</v>
      </c>
      <c r="M392" s="10">
        <v>22600</v>
      </c>
      <c r="N392" s="10">
        <v>0</v>
      </c>
      <c r="O392" s="10">
        <v>243309.99</v>
      </c>
      <c r="P392" s="10">
        <v>0</v>
      </c>
      <c r="Q392" s="10">
        <v>100444.82</v>
      </c>
      <c r="R392" s="10">
        <v>689256.97</v>
      </c>
      <c r="S392" s="10">
        <v>2578154.12</v>
      </c>
      <c r="T392" s="24">
        <f t="shared" si="102"/>
        <v>0.040000704069623264</v>
      </c>
      <c r="U392" s="24">
        <f t="shared" si="103"/>
        <v>0</v>
      </c>
      <c r="V392" s="24">
        <f t="shared" si="104"/>
        <v>0.14098842934959993</v>
      </c>
      <c r="W392" s="24">
        <f t="shared" si="105"/>
        <v>0.03758099612757053</v>
      </c>
      <c r="X392" s="24">
        <f t="shared" si="106"/>
        <v>0</v>
      </c>
      <c r="Y392" s="24">
        <f t="shared" si="107"/>
        <v>0</v>
      </c>
      <c r="Z392" s="24">
        <f t="shared" si="108"/>
        <v>0</v>
      </c>
      <c r="AA392" s="24">
        <f t="shared" si="109"/>
        <v>0.3305851668790072</v>
      </c>
      <c r="AB392" s="24">
        <f t="shared" si="110"/>
        <v>0</v>
      </c>
      <c r="AC392" s="24">
        <f t="shared" si="111"/>
        <v>0.04139991056857377</v>
      </c>
      <c r="AD392" s="24">
        <f t="shared" si="112"/>
        <v>0.008765961594258763</v>
      </c>
      <c r="AE392" s="24">
        <f t="shared" si="113"/>
        <v>0</v>
      </c>
      <c r="AF392" s="24">
        <f t="shared" si="114"/>
        <v>0.09437371804599486</v>
      </c>
      <c r="AG392" s="24">
        <f t="shared" si="115"/>
        <v>0</v>
      </c>
      <c r="AH392" s="24">
        <f t="shared" si="116"/>
        <v>0.03895997497620507</v>
      </c>
      <c r="AI392" s="24">
        <f t="shared" si="117"/>
        <v>0.26734513838916657</v>
      </c>
      <c r="AJ392" s="24">
        <f t="shared" si="118"/>
        <v>0.9999999999999998</v>
      </c>
    </row>
    <row r="393" spans="1:36" ht="16.5" customHeight="1">
      <c r="A393" s="8" t="s">
        <v>114</v>
      </c>
      <c r="B393" s="9">
        <v>2000</v>
      </c>
      <c r="C393" s="10">
        <v>98658.07</v>
      </c>
      <c r="D393" s="10">
        <v>0</v>
      </c>
      <c r="E393" s="10">
        <v>476358.52</v>
      </c>
      <c r="F393" s="10">
        <v>220904.4</v>
      </c>
      <c r="G393" s="10">
        <v>0</v>
      </c>
      <c r="H393" s="10">
        <v>0</v>
      </c>
      <c r="I393" s="10">
        <v>0</v>
      </c>
      <c r="J393" s="10">
        <v>1180816.73</v>
      </c>
      <c r="K393" s="10">
        <v>0</v>
      </c>
      <c r="L393" s="10">
        <v>109075.56</v>
      </c>
      <c r="M393" s="10">
        <v>10100</v>
      </c>
      <c r="N393" s="10">
        <v>0</v>
      </c>
      <c r="O393" s="10">
        <v>237655.87</v>
      </c>
      <c r="P393" s="10">
        <v>0</v>
      </c>
      <c r="Q393" s="10">
        <v>91844.75</v>
      </c>
      <c r="R393" s="10">
        <v>758516.18</v>
      </c>
      <c r="S393" s="10">
        <v>3183930.08</v>
      </c>
      <c r="T393" s="24">
        <f t="shared" si="102"/>
        <v>0.030986255200679533</v>
      </c>
      <c r="U393" s="24">
        <f t="shared" si="103"/>
        <v>0</v>
      </c>
      <c r="V393" s="24">
        <f t="shared" si="104"/>
        <v>0.14961337341930575</v>
      </c>
      <c r="W393" s="24">
        <f t="shared" si="105"/>
        <v>0.06938104620689409</v>
      </c>
      <c r="X393" s="24">
        <f t="shared" si="106"/>
        <v>0</v>
      </c>
      <c r="Y393" s="24">
        <f t="shared" si="107"/>
        <v>0</v>
      </c>
      <c r="Z393" s="24">
        <f t="shared" si="108"/>
        <v>0</v>
      </c>
      <c r="AA393" s="24">
        <f t="shared" si="109"/>
        <v>0.3708676699332543</v>
      </c>
      <c r="AB393" s="24">
        <f t="shared" si="110"/>
        <v>0</v>
      </c>
      <c r="AC393" s="24">
        <f t="shared" si="111"/>
        <v>0.034258151799614896</v>
      </c>
      <c r="AD393" s="24">
        <f t="shared" si="112"/>
        <v>0.0031721802132036766</v>
      </c>
      <c r="AE393" s="24">
        <f t="shared" si="113"/>
        <v>0</v>
      </c>
      <c r="AF393" s="24">
        <f t="shared" si="114"/>
        <v>0.07464230181838666</v>
      </c>
      <c r="AG393" s="24">
        <f t="shared" si="115"/>
        <v>0</v>
      </c>
      <c r="AH393" s="24">
        <f t="shared" si="116"/>
        <v>0.02884634639966717</v>
      </c>
      <c r="AI393" s="24">
        <f t="shared" si="117"/>
        <v>0.23823267500899392</v>
      </c>
      <c r="AJ393" s="24">
        <f t="shared" si="118"/>
        <v>1</v>
      </c>
    </row>
    <row r="394" spans="1:36" ht="16.5" customHeight="1">
      <c r="A394" s="8" t="s">
        <v>114</v>
      </c>
      <c r="B394" s="9">
        <v>2001</v>
      </c>
      <c r="C394" s="10">
        <v>184300</v>
      </c>
      <c r="D394" s="10">
        <v>0</v>
      </c>
      <c r="E394" s="10">
        <v>556663.31</v>
      </c>
      <c r="F394" s="10">
        <v>131553.86</v>
      </c>
      <c r="G394" s="10">
        <v>0</v>
      </c>
      <c r="H394" s="10">
        <v>0</v>
      </c>
      <c r="I394" s="10">
        <v>0</v>
      </c>
      <c r="J394" s="10">
        <v>1281416.02</v>
      </c>
      <c r="K394" s="10">
        <v>0</v>
      </c>
      <c r="L394" s="10">
        <v>107881.07</v>
      </c>
      <c r="M394" s="10">
        <v>22615</v>
      </c>
      <c r="N394" s="10">
        <v>0</v>
      </c>
      <c r="O394" s="10">
        <v>246987</v>
      </c>
      <c r="P394" s="10">
        <v>0</v>
      </c>
      <c r="Q394" s="10">
        <v>67017.3</v>
      </c>
      <c r="R394" s="10">
        <v>965015.88</v>
      </c>
      <c r="S394" s="10">
        <v>3563449.44</v>
      </c>
      <c r="T394" s="24">
        <f t="shared" si="102"/>
        <v>0.051719549583394676</v>
      </c>
      <c r="U394" s="24">
        <f t="shared" si="103"/>
        <v>0</v>
      </c>
      <c r="V394" s="24">
        <f t="shared" si="104"/>
        <v>0.15621473501248836</v>
      </c>
      <c r="W394" s="24">
        <f t="shared" si="105"/>
        <v>0.03691756041864873</v>
      </c>
      <c r="X394" s="24">
        <f t="shared" si="106"/>
        <v>0</v>
      </c>
      <c r="Y394" s="24">
        <f t="shared" si="107"/>
        <v>0</v>
      </c>
      <c r="Z394" s="24">
        <f t="shared" si="108"/>
        <v>0</v>
      </c>
      <c r="AA394" s="24">
        <f t="shared" si="109"/>
        <v>0.35959988813535687</v>
      </c>
      <c r="AB394" s="24">
        <f t="shared" si="110"/>
        <v>0</v>
      </c>
      <c r="AC394" s="24">
        <f t="shared" si="111"/>
        <v>0.03027433721635742</v>
      </c>
      <c r="AD394" s="24">
        <f t="shared" si="112"/>
        <v>0.006346378805363378</v>
      </c>
      <c r="AE394" s="24">
        <f t="shared" si="113"/>
        <v>0</v>
      </c>
      <c r="AF394" s="24">
        <f t="shared" si="114"/>
        <v>0.0693112121158649</v>
      </c>
      <c r="AG394" s="24">
        <f t="shared" si="115"/>
        <v>0</v>
      </c>
      <c r="AH394" s="24">
        <f t="shared" si="116"/>
        <v>0.01880686147745652</v>
      </c>
      <c r="AI394" s="24">
        <f t="shared" si="117"/>
        <v>0.2708094772350692</v>
      </c>
      <c r="AJ394" s="24">
        <f t="shared" si="118"/>
        <v>1</v>
      </c>
    </row>
    <row r="395" spans="1:36" ht="16.5" customHeight="1">
      <c r="A395" s="3" t="s">
        <v>115</v>
      </c>
      <c r="B395" s="4">
        <v>1998</v>
      </c>
      <c r="C395" s="5">
        <v>207369.1</v>
      </c>
      <c r="D395" s="5">
        <v>0</v>
      </c>
      <c r="E395" s="5">
        <v>691656.22</v>
      </c>
      <c r="F395" s="5">
        <v>116420.97</v>
      </c>
      <c r="G395" s="5">
        <v>0</v>
      </c>
      <c r="H395" s="5">
        <v>0</v>
      </c>
      <c r="I395" s="5">
        <v>0</v>
      </c>
      <c r="J395" s="5">
        <v>865535.67</v>
      </c>
      <c r="K395" s="5">
        <v>0</v>
      </c>
      <c r="L395" s="5">
        <v>30571.06</v>
      </c>
      <c r="M395" s="5">
        <v>15835.32</v>
      </c>
      <c r="N395" s="5">
        <v>0</v>
      </c>
      <c r="O395" s="5">
        <v>289269.68</v>
      </c>
      <c r="P395" s="5">
        <v>0</v>
      </c>
      <c r="Q395" s="5">
        <v>25618.94</v>
      </c>
      <c r="R395" s="5">
        <v>348979.27</v>
      </c>
      <c r="S395" s="5">
        <v>2591256.23</v>
      </c>
      <c r="T395" s="24">
        <f t="shared" si="102"/>
        <v>0.08002647426341161</v>
      </c>
      <c r="U395" s="24">
        <f t="shared" si="103"/>
        <v>0</v>
      </c>
      <c r="V395" s="24">
        <f t="shared" si="104"/>
        <v>0.2669192695004152</v>
      </c>
      <c r="W395" s="24">
        <f t="shared" si="105"/>
        <v>0.04492838981037395</v>
      </c>
      <c r="X395" s="24">
        <f t="shared" si="106"/>
        <v>0</v>
      </c>
      <c r="Y395" s="24">
        <f t="shared" si="107"/>
        <v>0</v>
      </c>
      <c r="Z395" s="24">
        <f t="shared" si="108"/>
        <v>0</v>
      </c>
      <c r="AA395" s="24">
        <f t="shared" si="109"/>
        <v>0.3340216455552912</v>
      </c>
      <c r="AB395" s="24">
        <f t="shared" si="110"/>
        <v>0</v>
      </c>
      <c r="AC395" s="24">
        <f t="shared" si="111"/>
        <v>0.011797775783832848</v>
      </c>
      <c r="AD395" s="24">
        <f t="shared" si="112"/>
        <v>0.00611105911359449</v>
      </c>
      <c r="AE395" s="24">
        <f t="shared" si="113"/>
        <v>0</v>
      </c>
      <c r="AF395" s="24">
        <f t="shared" si="114"/>
        <v>0.1116329896870137</v>
      </c>
      <c r="AG395" s="24">
        <f t="shared" si="115"/>
        <v>0</v>
      </c>
      <c r="AH395" s="24">
        <f t="shared" si="116"/>
        <v>0.009886687276773089</v>
      </c>
      <c r="AI395" s="24">
        <f t="shared" si="117"/>
        <v>0.13467570900929393</v>
      </c>
      <c r="AJ395" s="24">
        <f t="shared" si="118"/>
        <v>1</v>
      </c>
    </row>
    <row r="396" spans="1:36" ht="16.5" customHeight="1">
      <c r="A396" s="6" t="s">
        <v>115</v>
      </c>
      <c r="B396" s="7">
        <v>1999</v>
      </c>
      <c r="C396" s="5">
        <v>215689.03</v>
      </c>
      <c r="D396" s="5">
        <v>0</v>
      </c>
      <c r="E396" s="5">
        <v>722048.45</v>
      </c>
      <c r="F396" s="5">
        <v>66450.33</v>
      </c>
      <c r="G396" s="5">
        <v>0</v>
      </c>
      <c r="H396" s="5">
        <v>0</v>
      </c>
      <c r="I396" s="5">
        <v>0</v>
      </c>
      <c r="J396" s="5">
        <v>901080.78</v>
      </c>
      <c r="K396" s="5">
        <v>0</v>
      </c>
      <c r="L396" s="5">
        <v>32426.89</v>
      </c>
      <c r="M396" s="5">
        <v>25402.47</v>
      </c>
      <c r="N396" s="5">
        <v>0</v>
      </c>
      <c r="O396" s="5">
        <v>253556.47</v>
      </c>
      <c r="P396" s="5">
        <v>0</v>
      </c>
      <c r="Q396" s="5">
        <v>45004.07</v>
      </c>
      <c r="R396" s="5">
        <v>370551.32</v>
      </c>
      <c r="S396" s="5">
        <v>2632209.81</v>
      </c>
      <c r="T396" s="24">
        <f t="shared" si="102"/>
        <v>0.08194218757964435</v>
      </c>
      <c r="U396" s="24">
        <f t="shared" si="103"/>
        <v>0</v>
      </c>
      <c r="V396" s="24">
        <f t="shared" si="104"/>
        <v>0.27431265063175186</v>
      </c>
      <c r="W396" s="24">
        <f t="shared" si="105"/>
        <v>0.025245073454080016</v>
      </c>
      <c r="X396" s="24">
        <f t="shared" si="106"/>
        <v>0</v>
      </c>
      <c r="Y396" s="24">
        <f t="shared" si="107"/>
        <v>0</v>
      </c>
      <c r="Z396" s="24">
        <f t="shared" si="108"/>
        <v>0</v>
      </c>
      <c r="AA396" s="24">
        <f t="shared" si="109"/>
        <v>0.34232863071048275</v>
      </c>
      <c r="AB396" s="24">
        <f t="shared" si="110"/>
        <v>0</v>
      </c>
      <c r="AC396" s="24">
        <f t="shared" si="111"/>
        <v>0.012319264929720781</v>
      </c>
      <c r="AD396" s="24">
        <f t="shared" si="112"/>
        <v>0.009650625076881695</v>
      </c>
      <c r="AE396" s="24">
        <f t="shared" si="113"/>
        <v>0</v>
      </c>
      <c r="AF396" s="24">
        <f t="shared" si="114"/>
        <v>0.09632836601273817</v>
      </c>
      <c r="AG396" s="24">
        <f t="shared" si="115"/>
        <v>0</v>
      </c>
      <c r="AH396" s="24">
        <f t="shared" si="116"/>
        <v>0.017097447866437365</v>
      </c>
      <c r="AI396" s="24">
        <f t="shared" si="117"/>
        <v>0.14077575373826298</v>
      </c>
      <c r="AJ396" s="24">
        <f t="shared" si="118"/>
        <v>1</v>
      </c>
    </row>
    <row r="397" spans="1:36" ht="16.5" customHeight="1">
      <c r="A397" s="3" t="s">
        <v>115</v>
      </c>
      <c r="B397" s="4">
        <v>2000</v>
      </c>
      <c r="C397" s="5">
        <v>218604.03</v>
      </c>
      <c r="D397" s="5">
        <v>0</v>
      </c>
      <c r="E397" s="5">
        <v>863362.36</v>
      </c>
      <c r="F397" s="5">
        <v>83493.34</v>
      </c>
      <c r="G397" s="5">
        <v>0</v>
      </c>
      <c r="H397" s="5">
        <v>0</v>
      </c>
      <c r="I397" s="5">
        <v>0</v>
      </c>
      <c r="J397" s="5">
        <v>1083966.02</v>
      </c>
      <c r="K397" s="5">
        <v>0</v>
      </c>
      <c r="L397" s="5">
        <v>177522.98</v>
      </c>
      <c r="M397" s="5">
        <v>64180.78</v>
      </c>
      <c r="N397" s="5">
        <v>0</v>
      </c>
      <c r="O397" s="5">
        <v>608515.84</v>
      </c>
      <c r="P397" s="5">
        <v>0</v>
      </c>
      <c r="Q397" s="5">
        <v>65381.09</v>
      </c>
      <c r="R397" s="5">
        <v>465452.69</v>
      </c>
      <c r="S397" s="5">
        <v>3630479.13</v>
      </c>
      <c r="T397" s="24">
        <f t="shared" si="102"/>
        <v>0.06021354817704186</v>
      </c>
      <c r="U397" s="24">
        <f t="shared" si="103"/>
        <v>0</v>
      </c>
      <c r="V397" s="24">
        <f t="shared" si="104"/>
        <v>0.2378094816372075</v>
      </c>
      <c r="W397" s="24">
        <f t="shared" si="105"/>
        <v>0.022997884579493505</v>
      </c>
      <c r="X397" s="24">
        <f t="shared" si="106"/>
        <v>0</v>
      </c>
      <c r="Y397" s="24">
        <f t="shared" si="107"/>
        <v>0</v>
      </c>
      <c r="Z397" s="24">
        <f t="shared" si="108"/>
        <v>0</v>
      </c>
      <c r="AA397" s="24">
        <f t="shared" si="109"/>
        <v>0.29857381937353267</v>
      </c>
      <c r="AB397" s="24">
        <f t="shared" si="110"/>
        <v>0</v>
      </c>
      <c r="AC397" s="24">
        <f t="shared" si="111"/>
        <v>0.04889794807882562</v>
      </c>
      <c r="AD397" s="24">
        <f t="shared" si="112"/>
        <v>0.017678322254947105</v>
      </c>
      <c r="AE397" s="24">
        <f t="shared" si="113"/>
        <v>0</v>
      </c>
      <c r="AF397" s="24">
        <f t="shared" si="114"/>
        <v>0.16761309408766661</v>
      </c>
      <c r="AG397" s="24">
        <f t="shared" si="115"/>
        <v>0</v>
      </c>
      <c r="AH397" s="24">
        <f t="shared" si="116"/>
        <v>0.018008942527649237</v>
      </c>
      <c r="AI397" s="24">
        <f t="shared" si="117"/>
        <v>0.12820695928363593</v>
      </c>
      <c r="AJ397" s="24">
        <f t="shared" si="118"/>
        <v>1</v>
      </c>
    </row>
    <row r="398" spans="1:36" ht="16.5" customHeight="1">
      <c r="A398" s="3" t="s">
        <v>115</v>
      </c>
      <c r="B398" s="4">
        <v>2001</v>
      </c>
      <c r="C398" s="5">
        <v>216643.98</v>
      </c>
      <c r="D398" s="5">
        <v>0</v>
      </c>
      <c r="E398" s="5">
        <v>881492.51</v>
      </c>
      <c r="F398" s="5">
        <v>75863.38</v>
      </c>
      <c r="G398" s="5">
        <v>0</v>
      </c>
      <c r="H398" s="5">
        <v>0</v>
      </c>
      <c r="I398" s="5">
        <v>0</v>
      </c>
      <c r="J398" s="5">
        <v>1163585.07</v>
      </c>
      <c r="K398" s="5">
        <v>0</v>
      </c>
      <c r="L398" s="5">
        <v>238418.64</v>
      </c>
      <c r="M398" s="5">
        <v>67940.79</v>
      </c>
      <c r="N398" s="5">
        <v>0</v>
      </c>
      <c r="O398" s="5">
        <v>244634.4</v>
      </c>
      <c r="P398" s="5">
        <v>0</v>
      </c>
      <c r="Q398" s="5">
        <v>62115.92</v>
      </c>
      <c r="R398" s="5">
        <v>496457.59</v>
      </c>
      <c r="S398" s="5">
        <v>3447152.28</v>
      </c>
      <c r="T398" s="24">
        <f t="shared" si="102"/>
        <v>0.06284723226674513</v>
      </c>
      <c r="U398" s="24">
        <f t="shared" si="103"/>
        <v>0</v>
      </c>
      <c r="V398" s="24">
        <f t="shared" si="104"/>
        <v>0.2557161501435034</v>
      </c>
      <c r="W398" s="24">
        <f t="shared" si="105"/>
        <v>0.022007551114045943</v>
      </c>
      <c r="X398" s="24">
        <f t="shared" si="106"/>
        <v>0</v>
      </c>
      <c r="Y398" s="24">
        <f t="shared" si="107"/>
        <v>0</v>
      </c>
      <c r="Z398" s="24">
        <f t="shared" si="108"/>
        <v>0</v>
      </c>
      <c r="AA398" s="24">
        <f t="shared" si="109"/>
        <v>0.33754965707520185</v>
      </c>
      <c r="AB398" s="24">
        <f t="shared" si="110"/>
        <v>0</v>
      </c>
      <c r="AC398" s="24">
        <f t="shared" si="111"/>
        <v>0.06916394189583061</v>
      </c>
      <c r="AD398" s="24">
        <f t="shared" si="112"/>
        <v>0.019709251138739944</v>
      </c>
      <c r="AE398" s="24">
        <f t="shared" si="113"/>
        <v>0</v>
      </c>
      <c r="AF398" s="24">
        <f t="shared" si="114"/>
        <v>0.0709670998346496</v>
      </c>
      <c r="AG398" s="24">
        <f t="shared" si="115"/>
        <v>0</v>
      </c>
      <c r="AH398" s="24">
        <f t="shared" si="116"/>
        <v>0.018019488248427484</v>
      </c>
      <c r="AI398" s="24">
        <f t="shared" si="117"/>
        <v>0.14401962828285614</v>
      </c>
      <c r="AJ398" s="24">
        <f t="shared" si="118"/>
        <v>1</v>
      </c>
    </row>
    <row r="399" spans="1:36" ht="16.5" customHeight="1">
      <c r="A399" s="8" t="s">
        <v>116</v>
      </c>
      <c r="B399" s="9">
        <v>1998</v>
      </c>
      <c r="C399" s="10">
        <v>173938.7</v>
      </c>
      <c r="D399" s="10">
        <v>0</v>
      </c>
      <c r="E399" s="10">
        <v>581545.37</v>
      </c>
      <c r="F399" s="10">
        <v>112301.45</v>
      </c>
      <c r="G399" s="10">
        <v>0</v>
      </c>
      <c r="H399" s="10">
        <v>32399.85</v>
      </c>
      <c r="I399" s="10">
        <v>0</v>
      </c>
      <c r="J399" s="10">
        <v>1069988.3</v>
      </c>
      <c r="K399" s="10">
        <v>0</v>
      </c>
      <c r="L399" s="10">
        <v>105966.12</v>
      </c>
      <c r="M399" s="10">
        <v>10830.97</v>
      </c>
      <c r="N399" s="10">
        <v>0</v>
      </c>
      <c r="O399" s="10">
        <v>304729.22</v>
      </c>
      <c r="P399" s="10">
        <v>1821</v>
      </c>
      <c r="Q399" s="10">
        <v>36900</v>
      </c>
      <c r="R399" s="10">
        <v>1031748.71</v>
      </c>
      <c r="S399" s="10">
        <v>3462169.69</v>
      </c>
      <c r="T399" s="24">
        <f t="shared" si="102"/>
        <v>0.05023979630530473</v>
      </c>
      <c r="U399" s="24">
        <f t="shared" si="103"/>
        <v>0</v>
      </c>
      <c r="V399" s="24">
        <f t="shared" si="104"/>
        <v>0.16797136537810775</v>
      </c>
      <c r="W399" s="24">
        <f t="shared" si="105"/>
        <v>0.032436726115524395</v>
      </c>
      <c r="X399" s="24">
        <f t="shared" si="106"/>
        <v>0</v>
      </c>
      <c r="Y399" s="24">
        <f t="shared" si="107"/>
        <v>0.009358250144001462</v>
      </c>
      <c r="Z399" s="24">
        <f t="shared" si="108"/>
        <v>0</v>
      </c>
      <c r="AA399" s="24">
        <f t="shared" si="109"/>
        <v>0.3090513740821294</v>
      </c>
      <c r="AB399" s="24">
        <f t="shared" si="110"/>
        <v>0</v>
      </c>
      <c r="AC399" s="24">
        <f t="shared" si="111"/>
        <v>0.030606853357323452</v>
      </c>
      <c r="AD399" s="24">
        <f t="shared" si="112"/>
        <v>0.003128376414155483</v>
      </c>
      <c r="AE399" s="24">
        <f t="shared" si="113"/>
        <v>0</v>
      </c>
      <c r="AF399" s="24">
        <f t="shared" si="114"/>
        <v>0.08801683547752391</v>
      </c>
      <c r="AG399" s="24">
        <f t="shared" si="115"/>
        <v>0.0005259707533283847</v>
      </c>
      <c r="AH399" s="24">
        <f t="shared" si="116"/>
        <v>0.010658056451300052</v>
      </c>
      <c r="AI399" s="24">
        <f t="shared" si="117"/>
        <v>0.298006395521301</v>
      </c>
      <c r="AJ399" s="24">
        <f t="shared" si="118"/>
        <v>1.0000000000000002</v>
      </c>
    </row>
    <row r="400" spans="1:36" ht="16.5" customHeight="1">
      <c r="A400" s="11" t="s">
        <v>116</v>
      </c>
      <c r="B400" s="12">
        <v>1999</v>
      </c>
      <c r="C400" s="10">
        <v>168551.97</v>
      </c>
      <c r="D400" s="10">
        <v>0</v>
      </c>
      <c r="E400" s="10">
        <v>580921.66</v>
      </c>
      <c r="F400" s="10">
        <v>135268.38</v>
      </c>
      <c r="G400" s="10">
        <v>0</v>
      </c>
      <c r="H400" s="10">
        <v>31180.44</v>
      </c>
      <c r="I400" s="10">
        <v>0</v>
      </c>
      <c r="J400" s="10">
        <v>1284656.32</v>
      </c>
      <c r="K400" s="10">
        <v>0</v>
      </c>
      <c r="L400" s="10">
        <v>100081.19</v>
      </c>
      <c r="M400" s="10">
        <v>1038.03</v>
      </c>
      <c r="N400" s="10">
        <v>0</v>
      </c>
      <c r="O400" s="10">
        <v>267859.26</v>
      </c>
      <c r="P400" s="10">
        <v>0</v>
      </c>
      <c r="Q400" s="10">
        <v>56150</v>
      </c>
      <c r="R400" s="10">
        <v>803060.17</v>
      </c>
      <c r="S400" s="10">
        <v>3428767.42</v>
      </c>
      <c r="T400" s="24">
        <f t="shared" si="102"/>
        <v>0.04915818116353894</v>
      </c>
      <c r="U400" s="24">
        <f t="shared" si="103"/>
        <v>0</v>
      </c>
      <c r="V400" s="24">
        <f t="shared" si="104"/>
        <v>0.16942579908205033</v>
      </c>
      <c r="W400" s="24">
        <f t="shared" si="105"/>
        <v>0.03945102231518521</v>
      </c>
      <c r="X400" s="24">
        <f t="shared" si="106"/>
        <v>0</v>
      </c>
      <c r="Y400" s="24">
        <f t="shared" si="107"/>
        <v>0.009093775161921015</v>
      </c>
      <c r="Z400" s="24">
        <f t="shared" si="108"/>
        <v>0</v>
      </c>
      <c r="AA400" s="24">
        <f t="shared" si="109"/>
        <v>0.37467000896782904</v>
      </c>
      <c r="AB400" s="24">
        <f t="shared" si="110"/>
        <v>0</v>
      </c>
      <c r="AC400" s="24">
        <f t="shared" si="111"/>
        <v>0.029188678536848676</v>
      </c>
      <c r="AD400" s="24">
        <f t="shared" si="112"/>
        <v>0.0003027414440376361</v>
      </c>
      <c r="AE400" s="24">
        <f t="shared" si="113"/>
        <v>0</v>
      </c>
      <c r="AF400" s="24">
        <f t="shared" si="114"/>
        <v>0.07812115176946006</v>
      </c>
      <c r="AG400" s="24">
        <f t="shared" si="115"/>
        <v>0</v>
      </c>
      <c r="AH400" s="24">
        <f t="shared" si="116"/>
        <v>0.016376147204525175</v>
      </c>
      <c r="AI400" s="24">
        <f t="shared" si="117"/>
        <v>0.23421249435460398</v>
      </c>
      <c r="AJ400" s="24">
        <f t="shared" si="118"/>
        <v>1.0000000000000002</v>
      </c>
    </row>
    <row r="401" spans="1:36" ht="16.5" customHeight="1">
      <c r="A401" s="8" t="s">
        <v>116</v>
      </c>
      <c r="B401" s="9">
        <v>2000</v>
      </c>
      <c r="C401" s="10">
        <v>165237.73</v>
      </c>
      <c r="D401" s="10">
        <v>0</v>
      </c>
      <c r="E401" s="10">
        <v>615193.51</v>
      </c>
      <c r="F401" s="10">
        <v>233668.84</v>
      </c>
      <c r="G401" s="10">
        <v>0</v>
      </c>
      <c r="H401" s="10">
        <v>28132.98</v>
      </c>
      <c r="I401" s="10">
        <v>0</v>
      </c>
      <c r="J401" s="10">
        <v>1533916.34</v>
      </c>
      <c r="K401" s="10">
        <v>0</v>
      </c>
      <c r="L401" s="10">
        <v>97936.73</v>
      </c>
      <c r="M401" s="10">
        <v>10354</v>
      </c>
      <c r="N401" s="10">
        <v>0</v>
      </c>
      <c r="O401" s="10">
        <v>375300</v>
      </c>
      <c r="P401" s="10">
        <v>0</v>
      </c>
      <c r="Q401" s="10">
        <v>72416.23</v>
      </c>
      <c r="R401" s="10">
        <v>1090551.72</v>
      </c>
      <c r="S401" s="10">
        <v>4222708.08</v>
      </c>
      <c r="T401" s="24">
        <f t="shared" si="102"/>
        <v>0.03913074900503186</v>
      </c>
      <c r="U401" s="24">
        <f t="shared" si="103"/>
        <v>0</v>
      </c>
      <c r="V401" s="24">
        <f t="shared" si="104"/>
        <v>0.14568696162392547</v>
      </c>
      <c r="W401" s="24">
        <f t="shared" si="105"/>
        <v>0.055336252370066744</v>
      </c>
      <c r="X401" s="24">
        <f t="shared" si="106"/>
        <v>0</v>
      </c>
      <c r="Y401" s="24">
        <f t="shared" si="107"/>
        <v>0.006662307568275001</v>
      </c>
      <c r="Z401" s="24">
        <f t="shared" si="108"/>
        <v>0</v>
      </c>
      <c r="AA401" s="24">
        <f t="shared" si="109"/>
        <v>0.3632541750316778</v>
      </c>
      <c r="AB401" s="24">
        <f t="shared" si="110"/>
        <v>0</v>
      </c>
      <c r="AC401" s="24">
        <f t="shared" si="111"/>
        <v>0.02319287247533341</v>
      </c>
      <c r="AD401" s="24">
        <f t="shared" si="112"/>
        <v>0.002451981004568992</v>
      </c>
      <c r="AE401" s="24">
        <f t="shared" si="113"/>
        <v>0</v>
      </c>
      <c r="AF401" s="24">
        <f t="shared" si="114"/>
        <v>0.08887661493285133</v>
      </c>
      <c r="AG401" s="24">
        <f t="shared" si="115"/>
        <v>0</v>
      </c>
      <c r="AH401" s="24">
        <f t="shared" si="116"/>
        <v>0.01714923897841406</v>
      </c>
      <c r="AI401" s="24">
        <f t="shared" si="117"/>
        <v>0.25825884700985535</v>
      </c>
      <c r="AJ401" s="24">
        <f t="shared" si="118"/>
        <v>1</v>
      </c>
    </row>
    <row r="402" spans="1:36" ht="16.5" customHeight="1">
      <c r="A402" s="8" t="s">
        <v>116</v>
      </c>
      <c r="B402" s="9">
        <v>2001</v>
      </c>
      <c r="C402" s="10">
        <v>199144.86</v>
      </c>
      <c r="D402" s="10">
        <v>0</v>
      </c>
      <c r="E402" s="10">
        <v>640196.71</v>
      </c>
      <c r="F402" s="10">
        <v>141181.64</v>
      </c>
      <c r="G402" s="10">
        <v>0</v>
      </c>
      <c r="H402" s="10">
        <v>52847.57</v>
      </c>
      <c r="I402" s="10">
        <v>0</v>
      </c>
      <c r="J402" s="10">
        <v>1926287.73</v>
      </c>
      <c r="K402" s="10">
        <v>0</v>
      </c>
      <c r="L402" s="10">
        <v>187294.63</v>
      </c>
      <c r="M402" s="10">
        <v>1978.87</v>
      </c>
      <c r="N402" s="10">
        <v>0</v>
      </c>
      <c r="O402" s="10">
        <v>460834.14</v>
      </c>
      <c r="P402" s="10">
        <v>4771.5</v>
      </c>
      <c r="Q402" s="10">
        <v>99779.14</v>
      </c>
      <c r="R402" s="10">
        <v>1308961.86</v>
      </c>
      <c r="S402" s="10">
        <v>5023278.65</v>
      </c>
      <c r="T402" s="24">
        <f t="shared" si="102"/>
        <v>0.0396443983851065</v>
      </c>
      <c r="U402" s="24">
        <f t="shared" si="103"/>
        <v>0</v>
      </c>
      <c r="V402" s="24">
        <f t="shared" si="104"/>
        <v>0.12744598789079717</v>
      </c>
      <c r="W402" s="24">
        <f t="shared" si="105"/>
        <v>0.028105476489941484</v>
      </c>
      <c r="X402" s="24">
        <f t="shared" si="106"/>
        <v>0</v>
      </c>
      <c r="Y402" s="24">
        <f t="shared" si="107"/>
        <v>0.010520533237788829</v>
      </c>
      <c r="Z402" s="24">
        <f t="shared" si="108"/>
        <v>0</v>
      </c>
      <c r="AA402" s="24">
        <f t="shared" si="109"/>
        <v>0.38347220296051066</v>
      </c>
      <c r="AB402" s="24">
        <f t="shared" si="110"/>
        <v>0</v>
      </c>
      <c r="AC402" s="24">
        <f t="shared" si="111"/>
        <v>0.037285335544744266</v>
      </c>
      <c r="AD402" s="24">
        <f t="shared" si="112"/>
        <v>0.00039393992208654394</v>
      </c>
      <c r="AE402" s="24">
        <f t="shared" si="113"/>
        <v>0</v>
      </c>
      <c r="AF402" s="24">
        <f t="shared" si="114"/>
        <v>0.09173971266754234</v>
      </c>
      <c r="AG402" s="24">
        <f t="shared" si="115"/>
        <v>0.0009498776262391893</v>
      </c>
      <c r="AH402" s="24">
        <f t="shared" si="116"/>
        <v>0.019863349607332652</v>
      </c>
      <c r="AI402" s="24">
        <f t="shared" si="117"/>
        <v>0.26057918566791033</v>
      </c>
      <c r="AJ402" s="24">
        <f t="shared" si="118"/>
        <v>1</v>
      </c>
    </row>
    <row r="403" spans="1:36" ht="16.5" customHeight="1">
      <c r="A403" s="3" t="s">
        <v>117</v>
      </c>
      <c r="B403" s="4">
        <v>1998</v>
      </c>
      <c r="C403" s="5">
        <v>94677.41</v>
      </c>
      <c r="D403" s="5">
        <v>0</v>
      </c>
      <c r="E403" s="5">
        <v>645305.56</v>
      </c>
      <c r="F403" s="5">
        <v>227810.66</v>
      </c>
      <c r="G403" s="5">
        <v>0</v>
      </c>
      <c r="H403" s="5">
        <v>0</v>
      </c>
      <c r="I403" s="5">
        <v>0</v>
      </c>
      <c r="J403" s="5">
        <v>1172437.13</v>
      </c>
      <c r="K403" s="5">
        <v>0</v>
      </c>
      <c r="L403" s="5">
        <v>185853.45</v>
      </c>
      <c r="M403" s="5">
        <v>66470.12</v>
      </c>
      <c r="N403" s="5">
        <v>0</v>
      </c>
      <c r="O403" s="5">
        <v>368342.98</v>
      </c>
      <c r="P403" s="5">
        <v>0</v>
      </c>
      <c r="Q403" s="5">
        <v>125991.43</v>
      </c>
      <c r="R403" s="5">
        <v>360257.62</v>
      </c>
      <c r="S403" s="5">
        <v>3247146.36</v>
      </c>
      <c r="T403" s="24">
        <f t="shared" si="102"/>
        <v>0.029157111969538695</v>
      </c>
      <c r="U403" s="24">
        <f t="shared" si="103"/>
        <v>0</v>
      </c>
      <c r="V403" s="24">
        <f t="shared" si="104"/>
        <v>0.19873005046806702</v>
      </c>
      <c r="W403" s="24">
        <f t="shared" si="105"/>
        <v>0.0701571887261651</v>
      </c>
      <c r="X403" s="24">
        <f t="shared" si="106"/>
        <v>0</v>
      </c>
      <c r="Y403" s="24">
        <f t="shared" si="107"/>
        <v>0</v>
      </c>
      <c r="Z403" s="24">
        <f t="shared" si="108"/>
        <v>0</v>
      </c>
      <c r="AA403" s="24">
        <f t="shared" si="109"/>
        <v>0.3610669184619076</v>
      </c>
      <c r="AB403" s="24">
        <f t="shared" si="110"/>
        <v>0</v>
      </c>
      <c r="AC403" s="24">
        <f t="shared" si="111"/>
        <v>0.05723593253739262</v>
      </c>
      <c r="AD403" s="24">
        <f t="shared" si="112"/>
        <v>0.020470318436770434</v>
      </c>
      <c r="AE403" s="24">
        <f t="shared" si="113"/>
        <v>0</v>
      </c>
      <c r="AF403" s="24">
        <f t="shared" si="114"/>
        <v>0.11343590314789506</v>
      </c>
      <c r="AG403" s="24">
        <f t="shared" si="115"/>
        <v>0</v>
      </c>
      <c r="AH403" s="24">
        <f t="shared" si="116"/>
        <v>0.038800662499241335</v>
      </c>
      <c r="AI403" s="24">
        <f t="shared" si="117"/>
        <v>0.11094591375302221</v>
      </c>
      <c r="AJ403" s="24">
        <f t="shared" si="118"/>
        <v>1</v>
      </c>
    </row>
    <row r="404" spans="1:36" ht="16.5" customHeight="1">
      <c r="A404" s="6" t="s">
        <v>117</v>
      </c>
      <c r="B404" s="7">
        <v>1999</v>
      </c>
      <c r="C404" s="5">
        <v>99699.14</v>
      </c>
      <c r="D404" s="5">
        <v>0</v>
      </c>
      <c r="E404" s="5">
        <v>664056.68</v>
      </c>
      <c r="F404" s="5">
        <v>184071.98</v>
      </c>
      <c r="G404" s="5">
        <v>0</v>
      </c>
      <c r="H404" s="5">
        <v>0</v>
      </c>
      <c r="I404" s="5">
        <v>4643.15</v>
      </c>
      <c r="J404" s="5">
        <v>1235782.67</v>
      </c>
      <c r="K404" s="5">
        <v>0</v>
      </c>
      <c r="L404" s="5">
        <v>264135.57</v>
      </c>
      <c r="M404" s="5">
        <v>25774.42</v>
      </c>
      <c r="N404" s="5">
        <v>0</v>
      </c>
      <c r="O404" s="5">
        <v>493410.04</v>
      </c>
      <c r="P404" s="5">
        <v>0</v>
      </c>
      <c r="Q404" s="5">
        <v>144003.51</v>
      </c>
      <c r="R404" s="5">
        <v>438011.31</v>
      </c>
      <c r="S404" s="5">
        <v>3553588.47</v>
      </c>
      <c r="T404" s="24">
        <f t="shared" si="102"/>
        <v>0.028055904852707942</v>
      </c>
      <c r="U404" s="24">
        <f t="shared" si="103"/>
        <v>0</v>
      </c>
      <c r="V404" s="24">
        <f t="shared" si="104"/>
        <v>0.18686932536113277</v>
      </c>
      <c r="W404" s="24">
        <f t="shared" si="105"/>
        <v>0.05179890174508586</v>
      </c>
      <c r="X404" s="24">
        <f t="shared" si="106"/>
        <v>0</v>
      </c>
      <c r="Y404" s="24">
        <f t="shared" si="107"/>
        <v>0</v>
      </c>
      <c r="Z404" s="24">
        <f t="shared" si="108"/>
        <v>0.0013066088094325675</v>
      </c>
      <c r="AA404" s="24">
        <f t="shared" si="109"/>
        <v>0.34775626959415473</v>
      </c>
      <c r="AB404" s="24">
        <f t="shared" si="110"/>
        <v>0</v>
      </c>
      <c r="AC404" s="24">
        <f t="shared" si="111"/>
        <v>0.07432925118647743</v>
      </c>
      <c r="AD404" s="24">
        <f t="shared" si="112"/>
        <v>0.00725306833292376</v>
      </c>
      <c r="AE404" s="24">
        <f t="shared" si="113"/>
        <v>0</v>
      </c>
      <c r="AF404" s="24">
        <f t="shared" si="114"/>
        <v>0.13884839062413998</v>
      </c>
      <c r="AG404" s="24">
        <f t="shared" si="115"/>
        <v>0</v>
      </c>
      <c r="AH404" s="24">
        <f t="shared" si="116"/>
        <v>0.04052340647086802</v>
      </c>
      <c r="AI404" s="24">
        <f t="shared" si="117"/>
        <v>0.12325887302307686</v>
      </c>
      <c r="AJ404" s="24">
        <f t="shared" si="118"/>
        <v>1</v>
      </c>
    </row>
    <row r="405" spans="1:36" ht="16.5" customHeight="1">
      <c r="A405" s="3" t="s">
        <v>117</v>
      </c>
      <c r="B405" s="4">
        <v>2000</v>
      </c>
      <c r="C405" s="5">
        <v>102465.11</v>
      </c>
      <c r="D405" s="5">
        <v>0</v>
      </c>
      <c r="E405" s="5">
        <v>754412.2</v>
      </c>
      <c r="F405" s="5">
        <v>160211.7</v>
      </c>
      <c r="G405" s="5">
        <v>0</v>
      </c>
      <c r="H405" s="5">
        <v>0</v>
      </c>
      <c r="I405" s="5">
        <v>0</v>
      </c>
      <c r="J405" s="5">
        <v>1308311.65</v>
      </c>
      <c r="K405" s="5">
        <v>0</v>
      </c>
      <c r="L405" s="5">
        <v>243287.33</v>
      </c>
      <c r="M405" s="5">
        <v>1280</v>
      </c>
      <c r="N405" s="5">
        <v>0</v>
      </c>
      <c r="O405" s="5">
        <v>523085.11</v>
      </c>
      <c r="P405" s="5">
        <v>0</v>
      </c>
      <c r="Q405" s="5">
        <v>160698.62</v>
      </c>
      <c r="R405" s="5">
        <v>552233.09</v>
      </c>
      <c r="S405" s="5">
        <v>3805984.81</v>
      </c>
      <c r="T405" s="24">
        <f t="shared" si="102"/>
        <v>0.026922101667557628</v>
      </c>
      <c r="U405" s="24">
        <f t="shared" si="103"/>
        <v>0</v>
      </c>
      <c r="V405" s="24">
        <f t="shared" si="104"/>
        <v>0.1982173439099984</v>
      </c>
      <c r="W405" s="24">
        <f t="shared" si="105"/>
        <v>0.042094676673184096</v>
      </c>
      <c r="X405" s="24">
        <f t="shared" si="106"/>
        <v>0</v>
      </c>
      <c r="Y405" s="24">
        <f t="shared" si="107"/>
        <v>0</v>
      </c>
      <c r="Z405" s="24">
        <f t="shared" si="108"/>
        <v>0</v>
      </c>
      <c r="AA405" s="24">
        <f t="shared" si="109"/>
        <v>0.34375114860219314</v>
      </c>
      <c r="AB405" s="24">
        <f t="shared" si="110"/>
        <v>0</v>
      </c>
      <c r="AC405" s="24">
        <f t="shared" si="111"/>
        <v>0.06392230714131515</v>
      </c>
      <c r="AD405" s="24">
        <f t="shared" si="112"/>
        <v>0.00033631243000152697</v>
      </c>
      <c r="AE405" s="24">
        <f t="shared" si="113"/>
        <v>0</v>
      </c>
      <c r="AF405" s="24">
        <f t="shared" si="114"/>
        <v>0.13743751909509067</v>
      </c>
      <c r="AG405" s="24">
        <f t="shared" si="115"/>
        <v>0</v>
      </c>
      <c r="AH405" s="24">
        <f t="shared" si="116"/>
        <v>0.04222261202350936</v>
      </c>
      <c r="AI405" s="24">
        <f t="shared" si="117"/>
        <v>0.14509597845714994</v>
      </c>
      <c r="AJ405" s="24">
        <f t="shared" si="118"/>
        <v>1</v>
      </c>
    </row>
    <row r="406" spans="1:36" ht="16.5" customHeight="1">
      <c r="A406" s="3" t="s">
        <v>117</v>
      </c>
      <c r="B406" s="4">
        <v>2001</v>
      </c>
      <c r="C406" s="5">
        <v>105642.2</v>
      </c>
      <c r="D406" s="5">
        <v>0</v>
      </c>
      <c r="E406" s="5">
        <v>800767.95</v>
      </c>
      <c r="F406" s="5">
        <v>188673.93</v>
      </c>
      <c r="G406" s="5">
        <v>0</v>
      </c>
      <c r="H406" s="5">
        <v>0</v>
      </c>
      <c r="I406" s="5">
        <v>0</v>
      </c>
      <c r="J406" s="5">
        <v>1584941.78</v>
      </c>
      <c r="K406" s="5">
        <v>0</v>
      </c>
      <c r="L406" s="5">
        <v>309787.47</v>
      </c>
      <c r="M406" s="5">
        <v>8566</v>
      </c>
      <c r="N406" s="5">
        <v>0</v>
      </c>
      <c r="O406" s="5">
        <v>550601.1</v>
      </c>
      <c r="P406" s="5">
        <v>0</v>
      </c>
      <c r="Q406" s="5">
        <v>123730.49</v>
      </c>
      <c r="R406" s="5">
        <v>643426.43</v>
      </c>
      <c r="S406" s="5">
        <v>4316137.35</v>
      </c>
      <c r="T406" s="24">
        <f t="shared" si="102"/>
        <v>0.024476097823902664</v>
      </c>
      <c r="U406" s="24">
        <f t="shared" si="103"/>
        <v>0</v>
      </c>
      <c r="V406" s="24">
        <f t="shared" si="104"/>
        <v>0.18552883865014166</v>
      </c>
      <c r="W406" s="24">
        <f t="shared" si="105"/>
        <v>0.04371360656537031</v>
      </c>
      <c r="X406" s="24">
        <f t="shared" si="106"/>
        <v>0</v>
      </c>
      <c r="Y406" s="24">
        <f t="shared" si="107"/>
        <v>0</v>
      </c>
      <c r="Z406" s="24">
        <f t="shared" si="108"/>
        <v>0</v>
      </c>
      <c r="AA406" s="24">
        <f t="shared" si="109"/>
        <v>0.3672130081773232</v>
      </c>
      <c r="AB406" s="24">
        <f t="shared" si="110"/>
        <v>0</v>
      </c>
      <c r="AC406" s="24">
        <f t="shared" si="111"/>
        <v>0.07177423813910834</v>
      </c>
      <c r="AD406" s="24">
        <f t="shared" si="112"/>
        <v>0.0019846449047781116</v>
      </c>
      <c r="AE406" s="24">
        <f t="shared" si="113"/>
        <v>0</v>
      </c>
      <c r="AF406" s="24">
        <f t="shared" si="114"/>
        <v>0.12756802097597753</v>
      </c>
      <c r="AG406" s="24">
        <f t="shared" si="115"/>
        <v>0</v>
      </c>
      <c r="AH406" s="24">
        <f t="shared" si="116"/>
        <v>0.028666949164627493</v>
      </c>
      <c r="AI406" s="24">
        <f t="shared" si="117"/>
        <v>0.14907459559877076</v>
      </c>
      <c r="AJ406" s="24">
        <f t="shared" si="118"/>
        <v>1.0000000000000002</v>
      </c>
    </row>
    <row r="407" spans="1:36" ht="16.5" customHeight="1">
      <c r="A407" s="8" t="s">
        <v>118</v>
      </c>
      <c r="B407" s="9">
        <v>1998</v>
      </c>
      <c r="C407" s="10">
        <v>356715</v>
      </c>
      <c r="D407" s="10">
        <v>0</v>
      </c>
      <c r="E407" s="10">
        <v>1453603.21</v>
      </c>
      <c r="F407" s="10">
        <v>80891.63</v>
      </c>
      <c r="G407" s="10">
        <v>0</v>
      </c>
      <c r="H407" s="10">
        <v>49050.7</v>
      </c>
      <c r="I407" s="10">
        <v>0</v>
      </c>
      <c r="J407" s="10">
        <v>1903351</v>
      </c>
      <c r="K407" s="10">
        <v>0</v>
      </c>
      <c r="L407" s="10">
        <v>565971.65</v>
      </c>
      <c r="M407" s="10">
        <v>777.41</v>
      </c>
      <c r="N407" s="10">
        <v>0</v>
      </c>
      <c r="O407" s="10">
        <v>1011097.1</v>
      </c>
      <c r="P407" s="10">
        <v>0</v>
      </c>
      <c r="Q407" s="10">
        <v>268978.16</v>
      </c>
      <c r="R407" s="10">
        <v>743330.99</v>
      </c>
      <c r="S407" s="10">
        <v>6433766.850000001</v>
      </c>
      <c r="T407" s="24">
        <f t="shared" si="102"/>
        <v>0.055444191298290514</v>
      </c>
      <c r="U407" s="24">
        <f t="shared" si="103"/>
        <v>0</v>
      </c>
      <c r="V407" s="24">
        <f t="shared" si="104"/>
        <v>0.2259334607377014</v>
      </c>
      <c r="W407" s="24">
        <f t="shared" si="105"/>
        <v>0.01257298125436423</v>
      </c>
      <c r="X407" s="24">
        <f t="shared" si="106"/>
        <v>0</v>
      </c>
      <c r="Y407" s="24">
        <f t="shared" si="107"/>
        <v>0.0076239473924983765</v>
      </c>
      <c r="Z407" s="24">
        <f t="shared" si="108"/>
        <v>0</v>
      </c>
      <c r="AA407" s="24">
        <f t="shared" si="109"/>
        <v>0.29583773306923605</v>
      </c>
      <c r="AB407" s="24">
        <f t="shared" si="110"/>
        <v>0</v>
      </c>
      <c r="AC407" s="24">
        <f t="shared" si="111"/>
        <v>0.08796893999974524</v>
      </c>
      <c r="AD407" s="24">
        <f t="shared" si="112"/>
        <v>0.00012083279020283428</v>
      </c>
      <c r="AE407" s="24">
        <f t="shared" si="113"/>
        <v>0</v>
      </c>
      <c r="AF407" s="24">
        <f t="shared" si="114"/>
        <v>0.15715476229916536</v>
      </c>
      <c r="AG407" s="24">
        <f t="shared" si="115"/>
        <v>0</v>
      </c>
      <c r="AH407" s="24">
        <f t="shared" si="116"/>
        <v>0.04180725945951864</v>
      </c>
      <c r="AI407" s="24">
        <f t="shared" si="117"/>
        <v>0.11553589169927722</v>
      </c>
      <c r="AJ407" s="24">
        <f t="shared" si="118"/>
        <v>0.9999999999999999</v>
      </c>
    </row>
    <row r="408" spans="1:36" ht="16.5" customHeight="1">
      <c r="A408" s="11" t="s">
        <v>118</v>
      </c>
      <c r="B408" s="12">
        <v>1999</v>
      </c>
      <c r="C408" s="10">
        <v>410106.98</v>
      </c>
      <c r="D408" s="10">
        <v>0</v>
      </c>
      <c r="E408" s="10">
        <v>1852644.28</v>
      </c>
      <c r="F408" s="10">
        <v>116832.37</v>
      </c>
      <c r="G408" s="10">
        <v>0</v>
      </c>
      <c r="H408" s="10">
        <v>37672.61</v>
      </c>
      <c r="I408" s="10">
        <v>0</v>
      </c>
      <c r="J408" s="10">
        <v>2498678.85</v>
      </c>
      <c r="K408" s="10">
        <v>0</v>
      </c>
      <c r="L408" s="10">
        <v>678254.18</v>
      </c>
      <c r="M408" s="10">
        <v>11735.97</v>
      </c>
      <c r="N408" s="10">
        <v>0</v>
      </c>
      <c r="O408" s="10">
        <v>1119399.82</v>
      </c>
      <c r="P408" s="10">
        <v>0</v>
      </c>
      <c r="Q408" s="10">
        <v>313612.19</v>
      </c>
      <c r="R408" s="10">
        <v>957660.59</v>
      </c>
      <c r="S408" s="10">
        <v>7996597.84</v>
      </c>
      <c r="T408" s="24">
        <f t="shared" si="102"/>
        <v>0.05128518254958286</v>
      </c>
      <c r="U408" s="24">
        <f t="shared" si="103"/>
        <v>0</v>
      </c>
      <c r="V408" s="24">
        <f t="shared" si="104"/>
        <v>0.23167906115433712</v>
      </c>
      <c r="W408" s="24">
        <f t="shared" si="105"/>
        <v>0.014610259555080989</v>
      </c>
      <c r="X408" s="24">
        <f t="shared" si="106"/>
        <v>0</v>
      </c>
      <c r="Y408" s="24">
        <f t="shared" si="107"/>
        <v>0.00471107973087715</v>
      </c>
      <c r="Z408" s="24">
        <f t="shared" si="108"/>
        <v>0</v>
      </c>
      <c r="AA408" s="24">
        <f t="shared" si="109"/>
        <v>0.312467739405537</v>
      </c>
      <c r="AB408" s="24">
        <f t="shared" si="110"/>
        <v>0</v>
      </c>
      <c r="AC408" s="24">
        <f t="shared" si="111"/>
        <v>0.08481784298408584</v>
      </c>
      <c r="AD408" s="24">
        <f t="shared" si="112"/>
        <v>0.0014676203849210954</v>
      </c>
      <c r="AE408" s="24">
        <f t="shared" si="113"/>
        <v>0</v>
      </c>
      <c r="AF408" s="24">
        <f t="shared" si="114"/>
        <v>0.13998450871201998</v>
      </c>
      <c r="AG408" s="24">
        <f t="shared" si="115"/>
        <v>0</v>
      </c>
      <c r="AH408" s="24">
        <f t="shared" si="116"/>
        <v>0.03921820207479635</v>
      </c>
      <c r="AI408" s="24">
        <f t="shared" si="117"/>
        <v>0.11975850344876166</v>
      </c>
      <c r="AJ408" s="24">
        <f t="shared" si="118"/>
        <v>1</v>
      </c>
    </row>
    <row r="409" spans="1:36" ht="16.5" customHeight="1">
      <c r="A409" s="8" t="s">
        <v>118</v>
      </c>
      <c r="B409" s="9">
        <v>2000</v>
      </c>
      <c r="C409" s="10">
        <v>426642.55</v>
      </c>
      <c r="D409" s="10">
        <v>0</v>
      </c>
      <c r="E409" s="10">
        <v>2038629.3</v>
      </c>
      <c r="F409" s="10">
        <v>128726.4</v>
      </c>
      <c r="G409" s="10">
        <v>0</v>
      </c>
      <c r="H409" s="10">
        <v>43556.29</v>
      </c>
      <c r="I409" s="10">
        <v>0</v>
      </c>
      <c r="J409" s="10">
        <v>3128484.15</v>
      </c>
      <c r="K409" s="10">
        <v>0</v>
      </c>
      <c r="L409" s="10">
        <v>940942.3</v>
      </c>
      <c r="M409" s="10">
        <v>12791.39</v>
      </c>
      <c r="N409" s="10">
        <v>0</v>
      </c>
      <c r="O409" s="10">
        <v>1445879.2</v>
      </c>
      <c r="P409" s="10">
        <v>0</v>
      </c>
      <c r="Q409" s="10">
        <v>389376.02</v>
      </c>
      <c r="R409" s="10">
        <v>1486105.47</v>
      </c>
      <c r="S409" s="10">
        <v>10041133.07</v>
      </c>
      <c r="T409" s="24">
        <f t="shared" si="102"/>
        <v>0.042489482713328884</v>
      </c>
      <c r="U409" s="24">
        <f t="shared" si="103"/>
        <v>0</v>
      </c>
      <c r="V409" s="24">
        <f t="shared" si="104"/>
        <v>0.203027814270367</v>
      </c>
      <c r="W409" s="24">
        <f t="shared" si="105"/>
        <v>0.012819907783574468</v>
      </c>
      <c r="X409" s="24">
        <f t="shared" si="106"/>
        <v>0</v>
      </c>
      <c r="Y409" s="24">
        <f t="shared" si="107"/>
        <v>0.004337786353029579</v>
      </c>
      <c r="Z409" s="24">
        <f t="shared" si="108"/>
        <v>0</v>
      </c>
      <c r="AA409" s="24">
        <f t="shared" si="109"/>
        <v>0.31156684491583975</v>
      </c>
      <c r="AB409" s="24">
        <f t="shared" si="110"/>
        <v>0</v>
      </c>
      <c r="AC409" s="24">
        <f t="shared" si="111"/>
        <v>0.093708777031475</v>
      </c>
      <c r="AD409" s="24">
        <f t="shared" si="112"/>
        <v>0.001273899062070691</v>
      </c>
      <c r="AE409" s="24">
        <f t="shared" si="113"/>
        <v>0</v>
      </c>
      <c r="AF409" s="24">
        <f t="shared" si="114"/>
        <v>0.14399562180087708</v>
      </c>
      <c r="AG409" s="24">
        <f t="shared" si="115"/>
        <v>0</v>
      </c>
      <c r="AH409" s="24">
        <f t="shared" si="116"/>
        <v>0.03877809578715204</v>
      </c>
      <c r="AI409" s="24">
        <f t="shared" si="117"/>
        <v>0.14800177028228548</v>
      </c>
      <c r="AJ409" s="24">
        <f t="shared" si="118"/>
        <v>0.9999999999999999</v>
      </c>
    </row>
    <row r="410" spans="1:36" ht="16.5" customHeight="1">
      <c r="A410" s="8" t="s">
        <v>118</v>
      </c>
      <c r="B410" s="9">
        <v>2001</v>
      </c>
      <c r="C410" s="10">
        <v>402687.2</v>
      </c>
      <c r="D410" s="10">
        <v>0</v>
      </c>
      <c r="E410" s="10">
        <v>2788493.29</v>
      </c>
      <c r="F410" s="10">
        <v>174609.82</v>
      </c>
      <c r="G410" s="10">
        <v>0</v>
      </c>
      <c r="H410" s="10">
        <v>58281.04</v>
      </c>
      <c r="I410" s="10">
        <v>0</v>
      </c>
      <c r="J410" s="10">
        <v>4244385.37</v>
      </c>
      <c r="K410" s="10">
        <v>0</v>
      </c>
      <c r="L410" s="10">
        <v>1038568.27</v>
      </c>
      <c r="M410" s="10">
        <v>266211.11</v>
      </c>
      <c r="N410" s="10">
        <v>0</v>
      </c>
      <c r="O410" s="10">
        <v>1631219.7</v>
      </c>
      <c r="P410" s="10">
        <v>0</v>
      </c>
      <c r="Q410" s="10">
        <v>147633.74</v>
      </c>
      <c r="R410" s="10">
        <v>2239625.6</v>
      </c>
      <c r="S410" s="10">
        <v>12991715.140000002</v>
      </c>
      <c r="T410" s="24">
        <f t="shared" si="102"/>
        <v>0.030995691920628114</v>
      </c>
      <c r="U410" s="24">
        <f t="shared" si="103"/>
        <v>0</v>
      </c>
      <c r="V410" s="24">
        <f t="shared" si="104"/>
        <v>0.21463627088116707</v>
      </c>
      <c r="W410" s="24">
        <f t="shared" si="105"/>
        <v>0.013440089943351389</v>
      </c>
      <c r="X410" s="24">
        <f t="shared" si="106"/>
        <v>0</v>
      </c>
      <c r="Y410" s="24">
        <f t="shared" si="107"/>
        <v>0.0044860158471732</v>
      </c>
      <c r="Z410" s="24">
        <f t="shared" si="108"/>
        <v>0</v>
      </c>
      <c r="AA410" s="24">
        <f t="shared" si="109"/>
        <v>0.3266993868216848</v>
      </c>
      <c r="AB410" s="24">
        <f t="shared" si="110"/>
        <v>0</v>
      </c>
      <c r="AC410" s="24">
        <f t="shared" si="111"/>
        <v>0.0799408129572028</v>
      </c>
      <c r="AD410" s="24">
        <f t="shared" si="112"/>
        <v>0.02049083643932174</v>
      </c>
      <c r="AE410" s="24">
        <f t="shared" si="113"/>
        <v>0</v>
      </c>
      <c r="AF410" s="24">
        <f t="shared" si="114"/>
        <v>0.12555845647951913</v>
      </c>
      <c r="AG410" s="24">
        <f t="shared" si="115"/>
        <v>0</v>
      </c>
      <c r="AH410" s="24">
        <f t="shared" si="116"/>
        <v>0.011363683579041278</v>
      </c>
      <c r="AI410" s="24">
        <f t="shared" si="117"/>
        <v>0.17238875513091026</v>
      </c>
      <c r="AJ410" s="24">
        <f t="shared" si="118"/>
        <v>0.9999999999999997</v>
      </c>
    </row>
    <row r="411" spans="1:36" ht="16.5" customHeight="1">
      <c r="A411" s="3" t="s">
        <v>119</v>
      </c>
      <c r="B411" s="4">
        <v>1998</v>
      </c>
      <c r="C411" s="5">
        <v>78350.41</v>
      </c>
      <c r="D411" s="5">
        <v>0</v>
      </c>
      <c r="E411" s="5">
        <v>404084.36</v>
      </c>
      <c r="F411" s="5">
        <v>125082.62</v>
      </c>
      <c r="G411" s="5">
        <v>37657.7</v>
      </c>
      <c r="H411" s="5">
        <v>20759.91</v>
      </c>
      <c r="I411" s="5">
        <v>0</v>
      </c>
      <c r="J411" s="5">
        <v>710822.02</v>
      </c>
      <c r="K411" s="5">
        <v>0</v>
      </c>
      <c r="L411" s="5">
        <v>92531.24</v>
      </c>
      <c r="M411" s="5">
        <v>13500.17</v>
      </c>
      <c r="N411" s="5">
        <v>0</v>
      </c>
      <c r="O411" s="5">
        <v>210342.98</v>
      </c>
      <c r="P411" s="5">
        <v>0</v>
      </c>
      <c r="Q411" s="5">
        <v>103894.26</v>
      </c>
      <c r="R411" s="5">
        <v>362543.88</v>
      </c>
      <c r="S411" s="5">
        <v>2159569.55</v>
      </c>
      <c r="T411" s="24">
        <f t="shared" si="102"/>
        <v>0.036280568041904465</v>
      </c>
      <c r="U411" s="24">
        <f t="shared" si="103"/>
        <v>0</v>
      </c>
      <c r="V411" s="24">
        <f t="shared" si="104"/>
        <v>0.18711338099761596</v>
      </c>
      <c r="W411" s="24">
        <f t="shared" si="105"/>
        <v>0.05792016283985853</v>
      </c>
      <c r="X411" s="24">
        <f t="shared" si="106"/>
        <v>0.017437595376356366</v>
      </c>
      <c r="Y411" s="24">
        <f t="shared" si="107"/>
        <v>0.009612985143266167</v>
      </c>
      <c r="Z411" s="24">
        <f t="shared" si="108"/>
        <v>0</v>
      </c>
      <c r="AA411" s="24">
        <f t="shared" si="109"/>
        <v>0.3291498622954746</v>
      </c>
      <c r="AB411" s="24">
        <f t="shared" si="110"/>
        <v>0</v>
      </c>
      <c r="AC411" s="24">
        <f t="shared" si="111"/>
        <v>0.04284707570543399</v>
      </c>
      <c r="AD411" s="24">
        <f t="shared" si="112"/>
        <v>0.006251324482696101</v>
      </c>
      <c r="AE411" s="24">
        <f t="shared" si="113"/>
        <v>0</v>
      </c>
      <c r="AF411" s="24">
        <f t="shared" si="114"/>
        <v>0.09740041944932963</v>
      </c>
      <c r="AG411" s="24">
        <f t="shared" si="115"/>
        <v>0</v>
      </c>
      <c r="AH411" s="24">
        <f t="shared" si="116"/>
        <v>0.04810878167827473</v>
      </c>
      <c r="AI411" s="24">
        <f t="shared" si="117"/>
        <v>0.16787784398978955</v>
      </c>
      <c r="AJ411" s="24">
        <f t="shared" si="118"/>
        <v>1</v>
      </c>
    </row>
    <row r="412" spans="1:36" ht="16.5" customHeight="1">
      <c r="A412" s="6" t="s">
        <v>119</v>
      </c>
      <c r="B412" s="7">
        <v>1999</v>
      </c>
      <c r="C412" s="5">
        <v>82413.65</v>
      </c>
      <c r="D412" s="5">
        <v>0</v>
      </c>
      <c r="E412" s="5">
        <v>343813.48</v>
      </c>
      <c r="F412" s="5">
        <v>240058.09</v>
      </c>
      <c r="G412" s="5">
        <v>0</v>
      </c>
      <c r="H412" s="5">
        <v>14392.7</v>
      </c>
      <c r="I412" s="5">
        <v>0</v>
      </c>
      <c r="J412" s="5">
        <v>773419.86</v>
      </c>
      <c r="K412" s="5">
        <v>0</v>
      </c>
      <c r="L412" s="5">
        <v>156556.69</v>
      </c>
      <c r="M412" s="5">
        <v>31992</v>
      </c>
      <c r="N412" s="5">
        <v>0</v>
      </c>
      <c r="O412" s="5">
        <v>180677.39</v>
      </c>
      <c r="P412" s="5">
        <v>0</v>
      </c>
      <c r="Q412" s="5">
        <v>75262.34</v>
      </c>
      <c r="R412" s="5">
        <v>331375.17</v>
      </c>
      <c r="S412" s="5">
        <v>2229961.37</v>
      </c>
      <c r="T412" s="24">
        <f t="shared" si="102"/>
        <v>0.036957433930794946</v>
      </c>
      <c r="U412" s="24">
        <f t="shared" si="103"/>
        <v>0</v>
      </c>
      <c r="V412" s="24">
        <f t="shared" si="104"/>
        <v>0.15417911925532593</v>
      </c>
      <c r="W412" s="24">
        <f t="shared" si="105"/>
        <v>0.1076512325413063</v>
      </c>
      <c r="X412" s="24">
        <f t="shared" si="106"/>
        <v>0</v>
      </c>
      <c r="Y412" s="24">
        <f t="shared" si="107"/>
        <v>0.006454237366452675</v>
      </c>
      <c r="Z412" s="24">
        <f t="shared" si="108"/>
        <v>0</v>
      </c>
      <c r="AA412" s="24">
        <f t="shared" si="109"/>
        <v>0.3468310574366586</v>
      </c>
      <c r="AB412" s="24">
        <f t="shared" si="110"/>
        <v>0</v>
      </c>
      <c r="AC412" s="24">
        <f t="shared" si="111"/>
        <v>0.07020600989155251</v>
      </c>
      <c r="AD412" s="24">
        <f t="shared" si="112"/>
        <v>0.01434643686226726</v>
      </c>
      <c r="AE412" s="24">
        <f t="shared" si="113"/>
        <v>0</v>
      </c>
      <c r="AF412" s="24">
        <f t="shared" si="114"/>
        <v>0.08102265466598643</v>
      </c>
      <c r="AG412" s="24">
        <f t="shared" si="115"/>
        <v>0</v>
      </c>
      <c r="AH412" s="24">
        <f t="shared" si="116"/>
        <v>0.03375051290686708</v>
      </c>
      <c r="AI412" s="24">
        <f t="shared" si="117"/>
        <v>0.1486013051427882</v>
      </c>
      <c r="AJ412" s="24">
        <f t="shared" si="118"/>
        <v>1</v>
      </c>
    </row>
    <row r="413" spans="1:36" ht="16.5" customHeight="1">
      <c r="A413" s="3" t="s">
        <v>119</v>
      </c>
      <c r="B413" s="4">
        <v>2000</v>
      </c>
      <c r="C413" s="5">
        <v>85999.31</v>
      </c>
      <c r="D413" s="5">
        <v>0</v>
      </c>
      <c r="E413" s="5">
        <v>409601.96</v>
      </c>
      <c r="F413" s="5">
        <v>129678.3</v>
      </c>
      <c r="G413" s="5">
        <v>0</v>
      </c>
      <c r="H413" s="5">
        <v>17354.41</v>
      </c>
      <c r="I413" s="5">
        <v>0</v>
      </c>
      <c r="J413" s="5">
        <v>894298.25</v>
      </c>
      <c r="K413" s="5">
        <v>0</v>
      </c>
      <c r="L413" s="5">
        <v>108755.07</v>
      </c>
      <c r="M413" s="5">
        <v>0</v>
      </c>
      <c r="N413" s="5">
        <v>0</v>
      </c>
      <c r="O413" s="5">
        <v>255770.77</v>
      </c>
      <c r="P413" s="5">
        <v>0</v>
      </c>
      <c r="Q413" s="5">
        <v>179033.15</v>
      </c>
      <c r="R413" s="5">
        <v>368447.17</v>
      </c>
      <c r="S413" s="5">
        <v>2448938.39</v>
      </c>
      <c r="T413" s="24">
        <f t="shared" si="102"/>
        <v>0.03511697572759272</v>
      </c>
      <c r="U413" s="24">
        <f t="shared" si="103"/>
        <v>0</v>
      </c>
      <c r="V413" s="24">
        <f t="shared" si="104"/>
        <v>0.16725694761149137</v>
      </c>
      <c r="W413" s="24">
        <f t="shared" si="105"/>
        <v>0.0529528633833863</v>
      </c>
      <c r="X413" s="24">
        <f t="shared" si="106"/>
        <v>0</v>
      </c>
      <c r="Y413" s="24">
        <f t="shared" si="107"/>
        <v>0.007086503307255516</v>
      </c>
      <c r="Z413" s="24">
        <f t="shared" si="108"/>
        <v>0</v>
      </c>
      <c r="AA413" s="24">
        <f t="shared" si="109"/>
        <v>0.365177929200579</v>
      </c>
      <c r="AB413" s="24">
        <f t="shared" si="110"/>
        <v>0</v>
      </c>
      <c r="AC413" s="24">
        <f t="shared" si="111"/>
        <v>0.044409067391850555</v>
      </c>
      <c r="AD413" s="24">
        <f t="shared" si="112"/>
        <v>0</v>
      </c>
      <c r="AE413" s="24">
        <f t="shared" si="113"/>
        <v>0</v>
      </c>
      <c r="AF413" s="24">
        <f t="shared" si="114"/>
        <v>0.10444148821563452</v>
      </c>
      <c r="AG413" s="24">
        <f t="shared" si="115"/>
        <v>0</v>
      </c>
      <c r="AH413" s="24">
        <f t="shared" si="116"/>
        <v>0.07310643286538539</v>
      </c>
      <c r="AI413" s="24">
        <f t="shared" si="117"/>
        <v>0.15045179229682457</v>
      </c>
      <c r="AJ413" s="24">
        <f t="shared" si="118"/>
        <v>1</v>
      </c>
    </row>
    <row r="414" spans="1:36" ht="16.5" customHeight="1">
      <c r="A414" s="3" t="s">
        <v>119</v>
      </c>
      <c r="B414" s="4">
        <v>2001</v>
      </c>
      <c r="C414" s="5">
        <v>71188.47</v>
      </c>
      <c r="D414" s="5">
        <v>0</v>
      </c>
      <c r="E414" s="5">
        <v>449013.59</v>
      </c>
      <c r="F414" s="5">
        <v>156197.51</v>
      </c>
      <c r="G414" s="5">
        <v>0</v>
      </c>
      <c r="H414" s="5">
        <v>9188.3</v>
      </c>
      <c r="I414" s="5">
        <v>0</v>
      </c>
      <c r="J414" s="5">
        <v>931618.07</v>
      </c>
      <c r="K414" s="5">
        <v>0</v>
      </c>
      <c r="L414" s="5">
        <v>101043.68</v>
      </c>
      <c r="M414" s="5">
        <v>0</v>
      </c>
      <c r="N414" s="5">
        <v>0</v>
      </c>
      <c r="O414" s="5">
        <v>274067.64</v>
      </c>
      <c r="P414" s="5">
        <v>0</v>
      </c>
      <c r="Q414" s="5">
        <v>96954.3</v>
      </c>
      <c r="R414" s="5">
        <v>305150.18</v>
      </c>
      <c r="S414" s="5">
        <v>2394421.74</v>
      </c>
      <c r="T414" s="24">
        <f t="shared" si="102"/>
        <v>0.02973096543969735</v>
      </c>
      <c r="U414" s="24">
        <f t="shared" si="103"/>
        <v>0</v>
      </c>
      <c r="V414" s="24">
        <f t="shared" si="104"/>
        <v>0.18752485516607445</v>
      </c>
      <c r="W414" s="24">
        <f t="shared" si="105"/>
        <v>0.06523391739669053</v>
      </c>
      <c r="X414" s="24">
        <f t="shared" si="106"/>
        <v>0</v>
      </c>
      <c r="Y414" s="24">
        <f t="shared" si="107"/>
        <v>0.003837377453814798</v>
      </c>
      <c r="Z414" s="24">
        <f t="shared" si="108"/>
        <v>0</v>
      </c>
      <c r="AA414" s="24">
        <f t="shared" si="109"/>
        <v>0.3890785213134591</v>
      </c>
      <c r="AB414" s="24">
        <f t="shared" si="110"/>
        <v>0</v>
      </c>
      <c r="AC414" s="24">
        <f t="shared" si="111"/>
        <v>0.04219961684778221</v>
      </c>
      <c r="AD414" s="24">
        <f t="shared" si="112"/>
        <v>0</v>
      </c>
      <c r="AE414" s="24">
        <f t="shared" si="113"/>
        <v>0</v>
      </c>
      <c r="AF414" s="24">
        <f t="shared" si="114"/>
        <v>0.11446088858180847</v>
      </c>
      <c r="AG414" s="24">
        <f t="shared" si="115"/>
        <v>0</v>
      </c>
      <c r="AH414" s="24">
        <f t="shared" si="116"/>
        <v>0.04049173893651667</v>
      </c>
      <c r="AI414" s="24">
        <f t="shared" si="117"/>
        <v>0.1274421188641563</v>
      </c>
      <c r="AJ414" s="24">
        <f t="shared" si="118"/>
        <v>1</v>
      </c>
    </row>
    <row r="415" spans="1:36" ht="16.5" customHeight="1">
      <c r="A415" s="8" t="s">
        <v>120</v>
      </c>
      <c r="B415" s="9">
        <v>1998</v>
      </c>
      <c r="C415" s="10">
        <v>123930.41</v>
      </c>
      <c r="D415" s="10">
        <v>0</v>
      </c>
      <c r="E415" s="10">
        <v>398357.82</v>
      </c>
      <c r="F415" s="10">
        <v>146508.81</v>
      </c>
      <c r="G415" s="10">
        <v>0</v>
      </c>
      <c r="H415" s="10">
        <v>4857.03</v>
      </c>
      <c r="I415" s="10">
        <v>28044</v>
      </c>
      <c r="J415" s="10">
        <v>850674.72</v>
      </c>
      <c r="K415" s="10">
        <v>20444.32</v>
      </c>
      <c r="L415" s="10">
        <v>41671.53</v>
      </c>
      <c r="M415" s="10">
        <v>0</v>
      </c>
      <c r="N415" s="10">
        <v>0</v>
      </c>
      <c r="O415" s="10">
        <v>244130.2</v>
      </c>
      <c r="P415" s="10">
        <v>0</v>
      </c>
      <c r="Q415" s="10">
        <v>40567.34</v>
      </c>
      <c r="R415" s="10">
        <v>672076.6</v>
      </c>
      <c r="S415" s="10">
        <v>2571262.78</v>
      </c>
      <c r="T415" s="24">
        <f t="shared" si="102"/>
        <v>0.04819826700093252</v>
      </c>
      <c r="U415" s="24">
        <f t="shared" si="103"/>
        <v>0</v>
      </c>
      <c r="V415" s="24">
        <f t="shared" si="104"/>
        <v>0.15492691882702087</v>
      </c>
      <c r="W415" s="24">
        <f t="shared" si="105"/>
        <v>0.05697932204346691</v>
      </c>
      <c r="X415" s="24">
        <f t="shared" si="106"/>
        <v>0</v>
      </c>
      <c r="Y415" s="24">
        <f t="shared" si="107"/>
        <v>0.0018889667900843646</v>
      </c>
      <c r="Z415" s="24">
        <f t="shared" si="108"/>
        <v>0.010906703203629775</v>
      </c>
      <c r="AA415" s="24">
        <f t="shared" si="109"/>
        <v>0.3308392773452739</v>
      </c>
      <c r="AB415" s="24">
        <f t="shared" si="110"/>
        <v>0.007951081530453298</v>
      </c>
      <c r="AC415" s="24">
        <f t="shared" si="111"/>
        <v>0.016206639914104773</v>
      </c>
      <c r="AD415" s="24">
        <f t="shared" si="112"/>
        <v>0</v>
      </c>
      <c r="AE415" s="24">
        <f t="shared" si="113"/>
        <v>0</v>
      </c>
      <c r="AF415" s="24">
        <f t="shared" si="114"/>
        <v>0.09494564378985801</v>
      </c>
      <c r="AG415" s="24">
        <f t="shared" si="115"/>
        <v>0</v>
      </c>
      <c r="AH415" s="24">
        <f t="shared" si="116"/>
        <v>0.015777205004305316</v>
      </c>
      <c r="AI415" s="24">
        <f t="shared" si="117"/>
        <v>0.2613799745508703</v>
      </c>
      <c r="AJ415" s="24">
        <f t="shared" si="118"/>
        <v>1.0000000000000002</v>
      </c>
    </row>
    <row r="416" spans="1:36" ht="16.5" customHeight="1">
      <c r="A416" s="11" t="s">
        <v>120</v>
      </c>
      <c r="B416" s="12">
        <v>1999</v>
      </c>
      <c r="C416" s="10">
        <v>106813.81</v>
      </c>
      <c r="D416" s="10">
        <v>0</v>
      </c>
      <c r="E416" s="10">
        <v>374760.05</v>
      </c>
      <c r="F416" s="10">
        <v>103352.01</v>
      </c>
      <c r="G416" s="10">
        <v>3500</v>
      </c>
      <c r="H416" s="10">
        <v>6334.76</v>
      </c>
      <c r="I416" s="10">
        <v>25644</v>
      </c>
      <c r="J416" s="10">
        <v>795876.29</v>
      </c>
      <c r="K416" s="10">
        <v>0</v>
      </c>
      <c r="L416" s="10">
        <v>35257.27</v>
      </c>
      <c r="M416" s="10">
        <v>0</v>
      </c>
      <c r="N416" s="10">
        <v>0</v>
      </c>
      <c r="O416" s="10">
        <v>257323.42</v>
      </c>
      <c r="P416" s="10">
        <v>0</v>
      </c>
      <c r="Q416" s="10">
        <v>64716.54</v>
      </c>
      <c r="R416" s="10">
        <v>379194.82</v>
      </c>
      <c r="S416" s="10">
        <v>2152772.97</v>
      </c>
      <c r="T416" s="24">
        <f t="shared" si="102"/>
        <v>0.04961684835721437</v>
      </c>
      <c r="U416" s="24">
        <f t="shared" si="103"/>
        <v>0</v>
      </c>
      <c r="V416" s="24">
        <f t="shared" si="104"/>
        <v>0.1740824765186456</v>
      </c>
      <c r="W416" s="24">
        <f t="shared" si="105"/>
        <v>0.04800878283045331</v>
      </c>
      <c r="X416" s="24">
        <f t="shared" si="106"/>
        <v>0.0016258100825188267</v>
      </c>
      <c r="Y416" s="24">
        <f t="shared" si="107"/>
        <v>0.002942604765239132</v>
      </c>
      <c r="Z416" s="24">
        <f t="shared" si="108"/>
        <v>0.011912078216032226</v>
      </c>
      <c r="AA416" s="24">
        <f t="shared" si="109"/>
        <v>0.3696981990627651</v>
      </c>
      <c r="AB416" s="24">
        <f t="shared" si="110"/>
        <v>0</v>
      </c>
      <c r="AC416" s="24">
        <f t="shared" si="111"/>
        <v>0.016377607156596728</v>
      </c>
      <c r="AD416" s="24">
        <f t="shared" si="112"/>
        <v>0</v>
      </c>
      <c r="AE416" s="24">
        <f t="shared" si="113"/>
        <v>0</v>
      </c>
      <c r="AF416" s="24">
        <f t="shared" si="114"/>
        <v>0.11953114591549335</v>
      </c>
      <c r="AG416" s="24">
        <f t="shared" si="115"/>
        <v>0</v>
      </c>
      <c r="AH416" s="24">
        <f t="shared" si="116"/>
        <v>0.030061943782209416</v>
      </c>
      <c r="AI416" s="24">
        <f t="shared" si="117"/>
        <v>0.1761425033128319</v>
      </c>
      <c r="AJ416" s="24">
        <f t="shared" si="118"/>
        <v>1</v>
      </c>
    </row>
    <row r="417" spans="1:36" ht="16.5" customHeight="1">
      <c r="A417" s="8" t="s">
        <v>120</v>
      </c>
      <c r="B417" s="9">
        <v>2000</v>
      </c>
      <c r="C417" s="10">
        <v>108510.22</v>
      </c>
      <c r="D417" s="10">
        <v>0</v>
      </c>
      <c r="E417" s="10">
        <v>338493.84</v>
      </c>
      <c r="F417" s="10">
        <v>107945.89</v>
      </c>
      <c r="G417" s="10">
        <v>0</v>
      </c>
      <c r="H417" s="10">
        <v>2968.34</v>
      </c>
      <c r="I417" s="10">
        <v>27612</v>
      </c>
      <c r="J417" s="10">
        <v>892177.02</v>
      </c>
      <c r="K417" s="10">
        <v>16336.49</v>
      </c>
      <c r="L417" s="10">
        <v>12418.87</v>
      </c>
      <c r="M417" s="10">
        <v>0</v>
      </c>
      <c r="N417" s="10">
        <v>0</v>
      </c>
      <c r="O417" s="10">
        <v>544078.94</v>
      </c>
      <c r="P417" s="10">
        <v>0</v>
      </c>
      <c r="Q417" s="10">
        <v>107097.83</v>
      </c>
      <c r="R417" s="10">
        <v>598287.76</v>
      </c>
      <c r="S417" s="10">
        <v>2755927.2</v>
      </c>
      <c r="T417" s="24">
        <f t="shared" si="102"/>
        <v>0.03937339854260301</v>
      </c>
      <c r="U417" s="24">
        <f t="shared" si="103"/>
        <v>0</v>
      </c>
      <c r="V417" s="24">
        <f t="shared" si="104"/>
        <v>0.12282394106781921</v>
      </c>
      <c r="W417" s="24">
        <f t="shared" si="105"/>
        <v>0.039168628982652366</v>
      </c>
      <c r="X417" s="24">
        <f t="shared" si="106"/>
        <v>0</v>
      </c>
      <c r="Y417" s="24">
        <f t="shared" si="107"/>
        <v>0.0010770748951568821</v>
      </c>
      <c r="Z417" s="24">
        <f t="shared" si="108"/>
        <v>0.010019132580860625</v>
      </c>
      <c r="AA417" s="24">
        <f t="shared" si="109"/>
        <v>0.3237302567353738</v>
      </c>
      <c r="AB417" s="24">
        <f t="shared" si="110"/>
        <v>0.005927765435893952</v>
      </c>
      <c r="AC417" s="24">
        <f t="shared" si="111"/>
        <v>0.004506240222891229</v>
      </c>
      <c r="AD417" s="24">
        <f t="shared" si="112"/>
        <v>0</v>
      </c>
      <c r="AE417" s="24">
        <f t="shared" si="113"/>
        <v>0</v>
      </c>
      <c r="AF417" s="24">
        <f t="shared" si="114"/>
        <v>0.19742137600731977</v>
      </c>
      <c r="AG417" s="24">
        <f t="shared" si="115"/>
        <v>0</v>
      </c>
      <c r="AH417" s="24">
        <f t="shared" si="116"/>
        <v>0.03886090677576679</v>
      </c>
      <c r="AI417" s="24">
        <f t="shared" si="117"/>
        <v>0.21709127875366227</v>
      </c>
      <c r="AJ417" s="24">
        <f t="shared" si="118"/>
        <v>0.9999999999999999</v>
      </c>
    </row>
    <row r="418" spans="1:36" ht="16.5" customHeight="1">
      <c r="A418" s="8" t="s">
        <v>120</v>
      </c>
      <c r="B418" s="9">
        <v>2001</v>
      </c>
      <c r="C418" s="10">
        <v>122983.63</v>
      </c>
      <c r="D418" s="10">
        <v>0</v>
      </c>
      <c r="E418" s="10">
        <v>326161.56</v>
      </c>
      <c r="F418" s="10">
        <v>91699.61</v>
      </c>
      <c r="G418" s="10">
        <v>0</v>
      </c>
      <c r="H418" s="10">
        <v>1880.38</v>
      </c>
      <c r="I418" s="10">
        <v>30745</v>
      </c>
      <c r="J418" s="10">
        <v>1089154.12</v>
      </c>
      <c r="K418" s="10">
        <v>844.27</v>
      </c>
      <c r="L418" s="10">
        <v>16250.86</v>
      </c>
      <c r="M418" s="10">
        <v>255864.83</v>
      </c>
      <c r="N418" s="10">
        <v>0</v>
      </c>
      <c r="O418" s="10">
        <v>616196.79</v>
      </c>
      <c r="P418" s="10">
        <v>0</v>
      </c>
      <c r="Q418" s="10">
        <v>55853.36</v>
      </c>
      <c r="R418" s="10">
        <v>783322.19</v>
      </c>
      <c r="S418" s="10">
        <v>3390956.6</v>
      </c>
      <c r="T418" s="24">
        <f t="shared" si="102"/>
        <v>0.036268122688447264</v>
      </c>
      <c r="U418" s="24">
        <f t="shared" si="103"/>
        <v>0</v>
      </c>
      <c r="V418" s="24">
        <f t="shared" si="104"/>
        <v>0.09618570759649356</v>
      </c>
      <c r="W418" s="24">
        <f t="shared" si="105"/>
        <v>0.027042401545333845</v>
      </c>
      <c r="X418" s="24">
        <f t="shared" si="106"/>
        <v>0</v>
      </c>
      <c r="Y418" s="24">
        <f t="shared" si="107"/>
        <v>0.0005545278874993564</v>
      </c>
      <c r="Z418" s="24">
        <f t="shared" si="108"/>
        <v>0.009066763048515572</v>
      </c>
      <c r="AA418" s="24">
        <f t="shared" si="109"/>
        <v>0.32119376579458436</v>
      </c>
      <c r="AB418" s="24">
        <f t="shared" si="110"/>
        <v>0.00024897694060726106</v>
      </c>
      <c r="AC418" s="24">
        <f t="shared" si="111"/>
        <v>0.004792411675218727</v>
      </c>
      <c r="AD418" s="24">
        <f t="shared" si="112"/>
        <v>0.07545505890579667</v>
      </c>
      <c r="AE418" s="24">
        <f t="shared" si="113"/>
        <v>0</v>
      </c>
      <c r="AF418" s="24">
        <f t="shared" si="114"/>
        <v>0.18171768697953847</v>
      </c>
      <c r="AG418" s="24">
        <f t="shared" si="115"/>
        <v>0</v>
      </c>
      <c r="AH418" s="24">
        <f t="shared" si="116"/>
        <v>0.016471269493688004</v>
      </c>
      <c r="AI418" s="24">
        <f t="shared" si="117"/>
        <v>0.2310033074442769</v>
      </c>
      <c r="AJ418" s="24">
        <f t="shared" si="118"/>
        <v>1</v>
      </c>
    </row>
    <row r="419" spans="1:36" ht="16.5" customHeight="1">
      <c r="A419" s="3" t="s">
        <v>121</v>
      </c>
      <c r="B419" s="4">
        <v>1998</v>
      </c>
      <c r="C419" s="5">
        <v>99150.08</v>
      </c>
      <c r="D419" s="5">
        <v>0</v>
      </c>
      <c r="E419" s="5">
        <v>514754.73</v>
      </c>
      <c r="F419" s="5">
        <v>103227.5</v>
      </c>
      <c r="G419" s="5">
        <v>0</v>
      </c>
      <c r="H419" s="5">
        <v>125504.73</v>
      </c>
      <c r="I419" s="5">
        <v>0</v>
      </c>
      <c r="J419" s="5">
        <v>1468142.1</v>
      </c>
      <c r="K419" s="5">
        <v>0</v>
      </c>
      <c r="L419" s="5">
        <v>1334088.59</v>
      </c>
      <c r="M419" s="5">
        <v>54000</v>
      </c>
      <c r="N419" s="5">
        <v>0</v>
      </c>
      <c r="O419" s="5">
        <v>894866.96</v>
      </c>
      <c r="P419" s="5">
        <v>33940.43</v>
      </c>
      <c r="Q419" s="5">
        <v>133267.72</v>
      </c>
      <c r="R419" s="5">
        <v>921655.08</v>
      </c>
      <c r="S419" s="5">
        <v>5682597.920000001</v>
      </c>
      <c r="T419" s="24">
        <f t="shared" si="102"/>
        <v>0.017448019619871327</v>
      </c>
      <c r="U419" s="24">
        <f t="shared" si="103"/>
        <v>0</v>
      </c>
      <c r="V419" s="24">
        <f t="shared" si="104"/>
        <v>0.09058440122752867</v>
      </c>
      <c r="W419" s="24">
        <f t="shared" si="105"/>
        <v>0.018165547070766532</v>
      </c>
      <c r="X419" s="24">
        <f t="shared" si="106"/>
        <v>0</v>
      </c>
      <c r="Y419" s="24">
        <f t="shared" si="107"/>
        <v>0.02208580155887573</v>
      </c>
      <c r="Z419" s="24">
        <f t="shared" si="108"/>
        <v>0</v>
      </c>
      <c r="AA419" s="24">
        <f t="shared" si="109"/>
        <v>0.2583575541800782</v>
      </c>
      <c r="AB419" s="24">
        <f t="shared" si="110"/>
        <v>0</v>
      </c>
      <c r="AC419" s="24">
        <f t="shared" si="111"/>
        <v>0.23476737379300627</v>
      </c>
      <c r="AD419" s="24">
        <f t="shared" si="112"/>
        <v>0.009502695907790005</v>
      </c>
      <c r="AE419" s="24">
        <f t="shared" si="113"/>
        <v>0</v>
      </c>
      <c r="AF419" s="24">
        <f t="shared" si="114"/>
        <v>0.15747497405200891</v>
      </c>
      <c r="AG419" s="24">
        <f t="shared" si="115"/>
        <v>0.005972696023511724</v>
      </c>
      <c r="AH419" s="24">
        <f t="shared" si="116"/>
        <v>0.023451900323787113</v>
      </c>
      <c r="AI419" s="24">
        <f t="shared" si="117"/>
        <v>0.16218903624277534</v>
      </c>
      <c r="AJ419" s="24">
        <f t="shared" si="118"/>
        <v>0.9999999999999998</v>
      </c>
    </row>
    <row r="420" spans="1:36" ht="16.5" customHeight="1">
      <c r="A420" s="6" t="s">
        <v>121</v>
      </c>
      <c r="B420" s="7">
        <v>1999</v>
      </c>
      <c r="C420" s="5">
        <v>137934.51</v>
      </c>
      <c r="D420" s="5">
        <v>0</v>
      </c>
      <c r="E420" s="5">
        <v>614962.49</v>
      </c>
      <c r="F420" s="5">
        <v>99219.64</v>
      </c>
      <c r="G420" s="5">
        <v>0</v>
      </c>
      <c r="H420" s="5">
        <v>222422.42</v>
      </c>
      <c r="I420" s="5">
        <v>0</v>
      </c>
      <c r="J420" s="5">
        <v>1882119.86</v>
      </c>
      <c r="K420" s="5">
        <v>0</v>
      </c>
      <c r="L420" s="5">
        <v>1777294.54</v>
      </c>
      <c r="M420" s="5">
        <v>167284.3</v>
      </c>
      <c r="N420" s="5">
        <v>0</v>
      </c>
      <c r="O420" s="5">
        <v>603102.47</v>
      </c>
      <c r="P420" s="5">
        <v>28504.04</v>
      </c>
      <c r="Q420" s="5">
        <v>142558.83</v>
      </c>
      <c r="R420" s="5">
        <v>1007765.49</v>
      </c>
      <c r="S420" s="5">
        <v>6683168.590000001</v>
      </c>
      <c r="T420" s="24">
        <f t="shared" si="102"/>
        <v>0.0206390888008408</v>
      </c>
      <c r="U420" s="24">
        <f t="shared" si="103"/>
        <v>0</v>
      </c>
      <c r="V420" s="24">
        <f t="shared" si="104"/>
        <v>0.09201660585372123</v>
      </c>
      <c r="W420" s="24">
        <f t="shared" si="105"/>
        <v>0.014846197378360612</v>
      </c>
      <c r="X420" s="24">
        <f t="shared" si="106"/>
        <v>0</v>
      </c>
      <c r="Y420" s="24">
        <f t="shared" si="107"/>
        <v>0.03328098296559656</v>
      </c>
      <c r="Z420" s="24">
        <f t="shared" si="108"/>
        <v>0</v>
      </c>
      <c r="AA420" s="24">
        <f t="shared" si="109"/>
        <v>0.2816208860593774</v>
      </c>
      <c r="AB420" s="24">
        <f t="shared" si="110"/>
        <v>0</v>
      </c>
      <c r="AC420" s="24">
        <f t="shared" si="111"/>
        <v>0.2659359128930787</v>
      </c>
      <c r="AD420" s="24">
        <f t="shared" si="112"/>
        <v>0.0250306868287457</v>
      </c>
      <c r="AE420" s="24">
        <f t="shared" si="113"/>
        <v>0</v>
      </c>
      <c r="AF420" s="24">
        <f t="shared" si="114"/>
        <v>0.0902419955262568</v>
      </c>
      <c r="AG420" s="24">
        <f t="shared" si="115"/>
        <v>0.004265048773818229</v>
      </c>
      <c r="AH420" s="24">
        <f t="shared" si="116"/>
        <v>0.021331024061447473</v>
      </c>
      <c r="AI420" s="24">
        <f t="shared" si="117"/>
        <v>0.15079157085875636</v>
      </c>
      <c r="AJ420" s="24">
        <f t="shared" si="118"/>
        <v>0.9999999999999999</v>
      </c>
    </row>
    <row r="421" spans="1:36" ht="16.5" customHeight="1">
      <c r="A421" s="3" t="s">
        <v>121</v>
      </c>
      <c r="B421" s="4">
        <v>2000</v>
      </c>
      <c r="C421" s="5">
        <v>153498.16</v>
      </c>
      <c r="D421" s="5">
        <v>0</v>
      </c>
      <c r="E421" s="5">
        <v>684501.13</v>
      </c>
      <c r="F421" s="5">
        <v>70047.87</v>
      </c>
      <c r="G421" s="5">
        <v>0</v>
      </c>
      <c r="H421" s="5">
        <v>58214.73</v>
      </c>
      <c r="I421" s="5">
        <v>0</v>
      </c>
      <c r="J421" s="5">
        <v>2190599.16</v>
      </c>
      <c r="K421" s="5">
        <v>0</v>
      </c>
      <c r="L421" s="5">
        <v>1382085.37</v>
      </c>
      <c r="M421" s="5">
        <v>162000</v>
      </c>
      <c r="N421" s="5">
        <v>0</v>
      </c>
      <c r="O421" s="5">
        <v>839733.56</v>
      </c>
      <c r="P421" s="5">
        <v>26073.44</v>
      </c>
      <c r="Q421" s="5">
        <v>124609.56</v>
      </c>
      <c r="R421" s="5">
        <v>1233191.61</v>
      </c>
      <c r="S421" s="5">
        <v>6924554.59</v>
      </c>
      <c r="T421" s="24">
        <f t="shared" si="102"/>
        <v>0.022167225054687597</v>
      </c>
      <c r="U421" s="24">
        <f t="shared" si="103"/>
        <v>0</v>
      </c>
      <c r="V421" s="24">
        <f t="shared" si="104"/>
        <v>0.0988512865489591</v>
      </c>
      <c r="W421" s="24">
        <f t="shared" si="105"/>
        <v>0.01011586652824698</v>
      </c>
      <c r="X421" s="24">
        <f t="shared" si="106"/>
        <v>0</v>
      </c>
      <c r="Y421" s="24">
        <f t="shared" si="107"/>
        <v>0.008406999936728062</v>
      </c>
      <c r="Z421" s="24">
        <f t="shared" si="108"/>
        <v>0</v>
      </c>
      <c r="AA421" s="24">
        <f t="shared" si="109"/>
        <v>0.31635235617371316</v>
      </c>
      <c r="AB421" s="24">
        <f t="shared" si="110"/>
        <v>0</v>
      </c>
      <c r="AC421" s="24">
        <f t="shared" si="111"/>
        <v>0.19959195238288968</v>
      </c>
      <c r="AD421" s="24">
        <f t="shared" si="112"/>
        <v>0.02339500655160551</v>
      </c>
      <c r="AE421" s="24">
        <f t="shared" si="113"/>
        <v>0</v>
      </c>
      <c r="AF421" s="24">
        <f t="shared" si="114"/>
        <v>0.12126896381359889</v>
      </c>
      <c r="AG421" s="24">
        <f t="shared" si="115"/>
        <v>0.0037653598742153896</v>
      </c>
      <c r="AH421" s="24">
        <f t="shared" si="116"/>
        <v>0.017995317732053578</v>
      </c>
      <c r="AI421" s="24">
        <f t="shared" si="117"/>
        <v>0.17808966540330215</v>
      </c>
      <c r="AJ421" s="24">
        <f t="shared" si="118"/>
        <v>1</v>
      </c>
    </row>
    <row r="422" spans="1:36" ht="16.5" customHeight="1">
      <c r="A422" s="3" t="s">
        <v>121</v>
      </c>
      <c r="B422" s="4">
        <v>2001</v>
      </c>
      <c r="C422" s="5">
        <v>201032.7</v>
      </c>
      <c r="D422" s="5">
        <v>0</v>
      </c>
      <c r="E422" s="5">
        <v>1278120.77</v>
      </c>
      <c r="F422" s="5">
        <v>269031.21</v>
      </c>
      <c r="G422" s="5">
        <v>0</v>
      </c>
      <c r="H422" s="5">
        <v>76321.32</v>
      </c>
      <c r="I422" s="5">
        <v>0</v>
      </c>
      <c r="J422" s="5">
        <v>2603082.69</v>
      </c>
      <c r="K422" s="5">
        <v>0</v>
      </c>
      <c r="L422" s="5">
        <v>665329.94</v>
      </c>
      <c r="M422" s="5">
        <v>188000</v>
      </c>
      <c r="N422" s="5">
        <v>0</v>
      </c>
      <c r="O422" s="5">
        <v>1008622.42</v>
      </c>
      <c r="P422" s="5">
        <v>41533.1</v>
      </c>
      <c r="Q422" s="5">
        <v>141499.53</v>
      </c>
      <c r="R422" s="5">
        <v>1270955.1</v>
      </c>
      <c r="S422" s="5">
        <v>7743528.78</v>
      </c>
      <c r="T422" s="24">
        <f t="shared" si="102"/>
        <v>0.025961380878344202</v>
      </c>
      <c r="U422" s="24">
        <f t="shared" si="103"/>
        <v>0</v>
      </c>
      <c r="V422" s="24">
        <f t="shared" si="104"/>
        <v>0.16505663067994691</v>
      </c>
      <c r="W422" s="24">
        <f t="shared" si="105"/>
        <v>0.03474271454828893</v>
      </c>
      <c r="X422" s="24">
        <f t="shared" si="106"/>
        <v>0</v>
      </c>
      <c r="Y422" s="24">
        <f t="shared" si="107"/>
        <v>0.00985614209856401</v>
      </c>
      <c r="Z422" s="24">
        <f t="shared" si="108"/>
        <v>0</v>
      </c>
      <c r="AA422" s="24">
        <f t="shared" si="109"/>
        <v>0.3361623316650216</v>
      </c>
      <c r="AB422" s="24">
        <f t="shared" si="110"/>
        <v>0</v>
      </c>
      <c r="AC422" s="24">
        <f t="shared" si="111"/>
        <v>0.08592076802483324</v>
      </c>
      <c r="AD422" s="24">
        <f t="shared" si="112"/>
        <v>0.024278336833404267</v>
      </c>
      <c r="AE422" s="24">
        <f t="shared" si="113"/>
        <v>0</v>
      </c>
      <c r="AF422" s="24">
        <f t="shared" si="114"/>
        <v>0.13025358963023057</v>
      </c>
      <c r="AG422" s="24">
        <f t="shared" si="115"/>
        <v>0.005363588252848206</v>
      </c>
      <c r="AH422" s="24">
        <f t="shared" si="116"/>
        <v>0.018273261973980808</v>
      </c>
      <c r="AI422" s="24">
        <f t="shared" si="117"/>
        <v>0.16413125541453724</v>
      </c>
      <c r="AJ422" s="24">
        <f t="shared" si="118"/>
        <v>1</v>
      </c>
    </row>
    <row r="423" spans="1:36" ht="16.5" customHeight="1">
      <c r="A423" s="8" t="s">
        <v>122</v>
      </c>
      <c r="B423" s="9">
        <v>1998</v>
      </c>
      <c r="C423" s="10">
        <v>77376.03</v>
      </c>
      <c r="D423" s="10">
        <v>0</v>
      </c>
      <c r="E423" s="10">
        <v>375331.47</v>
      </c>
      <c r="F423" s="10">
        <v>49733.17</v>
      </c>
      <c r="G423" s="10">
        <v>0</v>
      </c>
      <c r="H423" s="10">
        <v>3348</v>
      </c>
      <c r="I423" s="10">
        <v>0</v>
      </c>
      <c r="J423" s="10">
        <v>426613.24</v>
      </c>
      <c r="K423" s="10">
        <v>0</v>
      </c>
      <c r="L423" s="10">
        <v>129413.37</v>
      </c>
      <c r="M423" s="10">
        <v>0</v>
      </c>
      <c r="N423" s="10">
        <v>0</v>
      </c>
      <c r="O423" s="10">
        <v>221398.57</v>
      </c>
      <c r="P423" s="10">
        <v>0</v>
      </c>
      <c r="Q423" s="10">
        <v>43290.79</v>
      </c>
      <c r="R423" s="10">
        <v>313344.51</v>
      </c>
      <c r="S423" s="10">
        <v>1639849.15</v>
      </c>
      <c r="T423" s="24">
        <f t="shared" si="102"/>
        <v>0.047184846240277654</v>
      </c>
      <c r="U423" s="24">
        <f t="shared" si="103"/>
        <v>0</v>
      </c>
      <c r="V423" s="24">
        <f t="shared" si="104"/>
        <v>0.2288817053690579</v>
      </c>
      <c r="W423" s="24">
        <f t="shared" si="105"/>
        <v>0.030327893269938885</v>
      </c>
      <c r="X423" s="24">
        <f t="shared" si="106"/>
        <v>0</v>
      </c>
      <c r="Y423" s="24">
        <f t="shared" si="107"/>
        <v>0.0020416512091981144</v>
      </c>
      <c r="Z423" s="24">
        <f t="shared" si="108"/>
        <v>0</v>
      </c>
      <c r="AA423" s="24">
        <f t="shared" si="109"/>
        <v>0.2601539537950793</v>
      </c>
      <c r="AB423" s="24">
        <f t="shared" si="110"/>
        <v>0</v>
      </c>
      <c r="AC423" s="24">
        <f t="shared" si="111"/>
        <v>0.07891785046203793</v>
      </c>
      <c r="AD423" s="24">
        <f t="shared" si="112"/>
        <v>0</v>
      </c>
      <c r="AE423" s="24">
        <f t="shared" si="113"/>
        <v>0</v>
      </c>
      <c r="AF423" s="24">
        <f t="shared" si="114"/>
        <v>0.1350115466413481</v>
      </c>
      <c r="AG423" s="24">
        <f t="shared" si="115"/>
        <v>0</v>
      </c>
      <c r="AH423" s="24">
        <f t="shared" si="116"/>
        <v>0.026399251418949117</v>
      </c>
      <c r="AI423" s="24">
        <f t="shared" si="117"/>
        <v>0.1910813015941131</v>
      </c>
      <c r="AJ423" s="24">
        <f t="shared" si="118"/>
        <v>1.0000000000000002</v>
      </c>
    </row>
    <row r="424" spans="1:36" ht="16.5" customHeight="1">
      <c r="A424" s="11" t="s">
        <v>122</v>
      </c>
      <c r="B424" s="12">
        <v>1999</v>
      </c>
      <c r="C424" s="10">
        <v>79831.75</v>
      </c>
      <c r="D424" s="10">
        <v>0</v>
      </c>
      <c r="E424" s="10">
        <v>491706.3</v>
      </c>
      <c r="F424" s="10">
        <v>84482.34</v>
      </c>
      <c r="G424" s="10">
        <v>0</v>
      </c>
      <c r="H424" s="10">
        <v>4652.99</v>
      </c>
      <c r="I424" s="10">
        <v>0</v>
      </c>
      <c r="J424" s="10">
        <v>524711.21</v>
      </c>
      <c r="K424" s="10">
        <v>0</v>
      </c>
      <c r="L424" s="10">
        <v>235405.34</v>
      </c>
      <c r="M424" s="10">
        <v>0</v>
      </c>
      <c r="N424" s="10">
        <v>0</v>
      </c>
      <c r="O424" s="10">
        <v>176672.87</v>
      </c>
      <c r="P424" s="10">
        <v>0</v>
      </c>
      <c r="Q424" s="10">
        <v>82167.52</v>
      </c>
      <c r="R424" s="10">
        <v>192613.49</v>
      </c>
      <c r="S424" s="10">
        <v>1872243.81</v>
      </c>
      <c r="T424" s="24">
        <f t="shared" si="102"/>
        <v>0.04263961219879797</v>
      </c>
      <c r="U424" s="24">
        <f t="shared" si="103"/>
        <v>0</v>
      </c>
      <c r="V424" s="24">
        <f t="shared" si="104"/>
        <v>0.2626294168386114</v>
      </c>
      <c r="W424" s="24">
        <f t="shared" si="105"/>
        <v>0.04512357821602305</v>
      </c>
      <c r="X424" s="24">
        <f t="shared" si="106"/>
        <v>0</v>
      </c>
      <c r="Y424" s="24">
        <f t="shared" si="107"/>
        <v>0.002485247901554018</v>
      </c>
      <c r="Z424" s="24">
        <f t="shared" si="108"/>
        <v>0</v>
      </c>
      <c r="AA424" s="24">
        <f t="shared" si="109"/>
        <v>0.28025794888327066</v>
      </c>
      <c r="AB424" s="24">
        <f t="shared" si="110"/>
        <v>0</v>
      </c>
      <c r="AC424" s="24">
        <f t="shared" si="111"/>
        <v>0.1257343401231488</v>
      </c>
      <c r="AD424" s="24">
        <f t="shared" si="112"/>
        <v>0</v>
      </c>
      <c r="AE424" s="24">
        <f t="shared" si="113"/>
        <v>0</v>
      </c>
      <c r="AF424" s="24">
        <f t="shared" si="114"/>
        <v>0.09436424308434486</v>
      </c>
      <c r="AG424" s="24">
        <f t="shared" si="115"/>
        <v>0</v>
      </c>
      <c r="AH424" s="24">
        <f t="shared" si="116"/>
        <v>0.04388719009838788</v>
      </c>
      <c r="AI424" s="24">
        <f t="shared" si="117"/>
        <v>0.10287842265586125</v>
      </c>
      <c r="AJ424" s="24">
        <f t="shared" si="118"/>
        <v>0.9999999999999999</v>
      </c>
    </row>
    <row r="425" spans="1:36" ht="16.5" customHeight="1">
      <c r="A425" s="8" t="s">
        <v>122</v>
      </c>
      <c r="B425" s="9">
        <v>2000</v>
      </c>
      <c r="C425" s="10">
        <v>93265.4</v>
      </c>
      <c r="D425" s="10">
        <v>0</v>
      </c>
      <c r="E425" s="10">
        <v>272234.77</v>
      </c>
      <c r="F425" s="10">
        <v>80563.64</v>
      </c>
      <c r="G425" s="10">
        <v>0</v>
      </c>
      <c r="H425" s="10">
        <v>5376</v>
      </c>
      <c r="I425" s="10">
        <v>0</v>
      </c>
      <c r="J425" s="10">
        <v>643156.73</v>
      </c>
      <c r="K425" s="10">
        <v>0</v>
      </c>
      <c r="L425" s="10">
        <v>284414.02</v>
      </c>
      <c r="M425" s="10">
        <v>0</v>
      </c>
      <c r="N425" s="10">
        <v>0</v>
      </c>
      <c r="O425" s="10">
        <v>182494.61</v>
      </c>
      <c r="P425" s="10">
        <v>0</v>
      </c>
      <c r="Q425" s="10">
        <v>109593.62</v>
      </c>
      <c r="R425" s="10">
        <v>267778.96</v>
      </c>
      <c r="S425" s="10">
        <v>1938877.75</v>
      </c>
      <c r="T425" s="24">
        <f t="shared" si="102"/>
        <v>0.04810277491708799</v>
      </c>
      <c r="U425" s="24">
        <f t="shared" si="103"/>
        <v>0</v>
      </c>
      <c r="V425" s="24">
        <f t="shared" si="104"/>
        <v>0.14040842440942963</v>
      </c>
      <c r="W425" s="24">
        <f t="shared" si="105"/>
        <v>0.04155168627831229</v>
      </c>
      <c r="X425" s="24">
        <f t="shared" si="106"/>
        <v>0</v>
      </c>
      <c r="Y425" s="24">
        <f t="shared" si="107"/>
        <v>0.0027727379923772914</v>
      </c>
      <c r="Z425" s="24">
        <f t="shared" si="108"/>
        <v>0</v>
      </c>
      <c r="AA425" s="24">
        <f t="shared" si="109"/>
        <v>0.3317159784829136</v>
      </c>
      <c r="AB425" s="24">
        <f t="shared" si="110"/>
        <v>0</v>
      </c>
      <c r="AC425" s="24">
        <f t="shared" si="111"/>
        <v>0.14669002210170293</v>
      </c>
      <c r="AD425" s="24">
        <f t="shared" si="112"/>
        <v>0</v>
      </c>
      <c r="AE425" s="24">
        <f t="shared" si="113"/>
        <v>0</v>
      </c>
      <c r="AF425" s="24">
        <f t="shared" si="114"/>
        <v>0.09412383529595922</v>
      </c>
      <c r="AG425" s="24">
        <f t="shared" si="115"/>
        <v>0</v>
      </c>
      <c r="AH425" s="24">
        <f t="shared" si="116"/>
        <v>0.056524254816994</v>
      </c>
      <c r="AI425" s="24">
        <f t="shared" si="117"/>
        <v>0.13811028570522305</v>
      </c>
      <c r="AJ425" s="24">
        <f t="shared" si="118"/>
        <v>1</v>
      </c>
    </row>
    <row r="426" spans="1:36" ht="16.5" customHeight="1">
      <c r="A426" s="8" t="s">
        <v>122</v>
      </c>
      <c r="B426" s="9">
        <v>2001</v>
      </c>
      <c r="C426" s="10">
        <v>104384.69</v>
      </c>
      <c r="D426" s="10">
        <v>0</v>
      </c>
      <c r="E426" s="10">
        <v>382350.16</v>
      </c>
      <c r="F426" s="10">
        <v>136431.66</v>
      </c>
      <c r="G426" s="10">
        <v>0</v>
      </c>
      <c r="H426" s="10">
        <v>2349</v>
      </c>
      <c r="I426" s="10">
        <v>0</v>
      </c>
      <c r="J426" s="10">
        <v>823911.84</v>
      </c>
      <c r="K426" s="10">
        <v>0</v>
      </c>
      <c r="L426" s="10">
        <v>73389.19</v>
      </c>
      <c r="M426" s="10">
        <v>18462.2</v>
      </c>
      <c r="N426" s="10">
        <v>0</v>
      </c>
      <c r="O426" s="10">
        <v>268005.19</v>
      </c>
      <c r="P426" s="10">
        <v>0</v>
      </c>
      <c r="Q426" s="10">
        <v>132430.78</v>
      </c>
      <c r="R426" s="10">
        <v>642589.39</v>
      </c>
      <c r="S426" s="10">
        <v>2584304.1</v>
      </c>
      <c r="T426" s="24">
        <f t="shared" si="102"/>
        <v>0.04039179831816232</v>
      </c>
      <c r="U426" s="24">
        <f t="shared" si="103"/>
        <v>0</v>
      </c>
      <c r="V426" s="24">
        <f t="shared" si="104"/>
        <v>0.14795091645754846</v>
      </c>
      <c r="W426" s="24">
        <f t="shared" si="105"/>
        <v>0.05279241711530775</v>
      </c>
      <c r="X426" s="24">
        <f t="shared" si="106"/>
        <v>0</v>
      </c>
      <c r="Y426" s="24">
        <f t="shared" si="107"/>
        <v>0.0009089487572302346</v>
      </c>
      <c r="Z426" s="24">
        <f t="shared" si="108"/>
        <v>0</v>
      </c>
      <c r="AA426" s="24">
        <f t="shared" si="109"/>
        <v>0.3188138114241277</v>
      </c>
      <c r="AB426" s="24">
        <f t="shared" si="110"/>
        <v>0</v>
      </c>
      <c r="AC426" s="24">
        <f t="shared" si="111"/>
        <v>0.028398047273151792</v>
      </c>
      <c r="AD426" s="24">
        <f t="shared" si="112"/>
        <v>0.007143973497546206</v>
      </c>
      <c r="AE426" s="24">
        <f t="shared" si="113"/>
        <v>0</v>
      </c>
      <c r="AF426" s="24">
        <f t="shared" si="114"/>
        <v>0.10370497419401997</v>
      </c>
      <c r="AG426" s="24">
        <f t="shared" si="115"/>
        <v>0</v>
      </c>
      <c r="AH426" s="24">
        <f t="shared" si="116"/>
        <v>0.05124427113666692</v>
      </c>
      <c r="AI426" s="24">
        <f t="shared" si="117"/>
        <v>0.24865084182623864</v>
      </c>
      <c r="AJ426" s="24">
        <f t="shared" si="118"/>
        <v>1</v>
      </c>
    </row>
    <row r="427" spans="1:36" ht="16.5" customHeight="1">
      <c r="A427" s="3" t="s">
        <v>123</v>
      </c>
      <c r="B427" s="4">
        <v>1998</v>
      </c>
      <c r="C427" s="5">
        <v>60398.48</v>
      </c>
      <c r="D427" s="5">
        <v>0</v>
      </c>
      <c r="E427" s="5">
        <v>244233.12</v>
      </c>
      <c r="F427" s="5">
        <v>62027.06</v>
      </c>
      <c r="G427" s="5">
        <v>0</v>
      </c>
      <c r="H427" s="5">
        <v>0</v>
      </c>
      <c r="I427" s="5">
        <v>0</v>
      </c>
      <c r="J427" s="5">
        <v>649775.35</v>
      </c>
      <c r="K427" s="5">
        <v>0</v>
      </c>
      <c r="L427" s="5">
        <v>317179.18</v>
      </c>
      <c r="M427" s="5">
        <v>0</v>
      </c>
      <c r="N427" s="5">
        <v>0</v>
      </c>
      <c r="O427" s="5">
        <v>159066.93</v>
      </c>
      <c r="P427" s="5">
        <v>0</v>
      </c>
      <c r="Q427" s="5">
        <v>101351.05</v>
      </c>
      <c r="R427" s="5">
        <v>538430.31</v>
      </c>
      <c r="S427" s="5">
        <v>2132461.48</v>
      </c>
      <c r="T427" s="24">
        <f t="shared" si="102"/>
        <v>0.028323362727283592</v>
      </c>
      <c r="U427" s="24">
        <f t="shared" si="103"/>
        <v>0</v>
      </c>
      <c r="V427" s="24">
        <f t="shared" si="104"/>
        <v>0.11453108170563531</v>
      </c>
      <c r="W427" s="24">
        <f t="shared" si="105"/>
        <v>0.029087071715827664</v>
      </c>
      <c r="X427" s="24">
        <f t="shared" si="106"/>
        <v>0</v>
      </c>
      <c r="Y427" s="24">
        <f t="shared" si="107"/>
        <v>0</v>
      </c>
      <c r="Z427" s="24">
        <f t="shared" si="108"/>
        <v>0</v>
      </c>
      <c r="AA427" s="24">
        <f t="shared" si="109"/>
        <v>0.3047067232370359</v>
      </c>
      <c r="AB427" s="24">
        <f t="shared" si="110"/>
        <v>0</v>
      </c>
      <c r="AC427" s="24">
        <f t="shared" si="111"/>
        <v>0.1487385272722488</v>
      </c>
      <c r="AD427" s="24">
        <f t="shared" si="112"/>
        <v>0</v>
      </c>
      <c r="AE427" s="24">
        <f t="shared" si="113"/>
        <v>0</v>
      </c>
      <c r="AF427" s="24">
        <f t="shared" si="114"/>
        <v>0.0745931082422178</v>
      </c>
      <c r="AG427" s="24">
        <f t="shared" si="115"/>
        <v>0</v>
      </c>
      <c r="AH427" s="24">
        <f t="shared" si="116"/>
        <v>0.04752772837894357</v>
      </c>
      <c r="AI427" s="24">
        <f t="shared" si="117"/>
        <v>0.25249239672080737</v>
      </c>
      <c r="AJ427" s="24">
        <f t="shared" si="118"/>
        <v>1</v>
      </c>
    </row>
    <row r="428" spans="1:36" ht="16.5" customHeight="1">
      <c r="A428" s="6" t="s">
        <v>123</v>
      </c>
      <c r="B428" s="7">
        <v>1999</v>
      </c>
      <c r="C428" s="5">
        <v>56736.65</v>
      </c>
      <c r="D428" s="5">
        <v>0</v>
      </c>
      <c r="E428" s="5">
        <v>326579.74</v>
      </c>
      <c r="F428" s="5">
        <v>61787.47</v>
      </c>
      <c r="G428" s="5">
        <v>0</v>
      </c>
      <c r="H428" s="5">
        <v>0</v>
      </c>
      <c r="I428" s="5">
        <v>0</v>
      </c>
      <c r="J428" s="5">
        <v>637455.12</v>
      </c>
      <c r="K428" s="5">
        <v>0</v>
      </c>
      <c r="L428" s="5">
        <v>240263.87</v>
      </c>
      <c r="M428" s="5">
        <v>0</v>
      </c>
      <c r="N428" s="5">
        <v>0</v>
      </c>
      <c r="O428" s="5">
        <v>142550.3</v>
      </c>
      <c r="P428" s="5">
        <v>0</v>
      </c>
      <c r="Q428" s="5">
        <v>96883.72</v>
      </c>
      <c r="R428" s="5">
        <v>497717.34</v>
      </c>
      <c r="S428" s="5">
        <v>2059974.21</v>
      </c>
      <c r="T428" s="24">
        <f t="shared" si="102"/>
        <v>0.027542407921699177</v>
      </c>
      <c r="U428" s="24">
        <f t="shared" si="103"/>
        <v>0</v>
      </c>
      <c r="V428" s="24">
        <f t="shared" si="104"/>
        <v>0.15853583914528716</v>
      </c>
      <c r="W428" s="24">
        <f t="shared" si="105"/>
        <v>0.029994292986803946</v>
      </c>
      <c r="X428" s="24">
        <f t="shared" si="106"/>
        <v>0</v>
      </c>
      <c r="Y428" s="24">
        <f t="shared" si="107"/>
        <v>0</v>
      </c>
      <c r="Z428" s="24">
        <f t="shared" si="108"/>
        <v>0</v>
      </c>
      <c r="AA428" s="24">
        <f t="shared" si="109"/>
        <v>0.30944810711974885</v>
      </c>
      <c r="AB428" s="24">
        <f t="shared" si="110"/>
        <v>0</v>
      </c>
      <c r="AC428" s="24">
        <f t="shared" si="111"/>
        <v>0.11663440679677246</v>
      </c>
      <c r="AD428" s="24">
        <f t="shared" si="112"/>
        <v>0</v>
      </c>
      <c r="AE428" s="24">
        <f t="shared" si="113"/>
        <v>0</v>
      </c>
      <c r="AF428" s="24">
        <f t="shared" si="114"/>
        <v>0.06920004110148543</v>
      </c>
      <c r="AG428" s="24">
        <f t="shared" si="115"/>
        <v>0</v>
      </c>
      <c r="AH428" s="24">
        <f t="shared" si="116"/>
        <v>0.04703152084607894</v>
      </c>
      <c r="AI428" s="24">
        <f t="shared" si="117"/>
        <v>0.24161338408212404</v>
      </c>
      <c r="AJ428" s="24">
        <f t="shared" si="118"/>
        <v>1.0000000000000002</v>
      </c>
    </row>
    <row r="429" spans="1:36" ht="16.5" customHeight="1">
      <c r="A429" s="3" t="s">
        <v>123</v>
      </c>
      <c r="B429" s="4">
        <v>2000</v>
      </c>
      <c r="C429" s="5">
        <v>63683.6</v>
      </c>
      <c r="D429" s="5">
        <v>0</v>
      </c>
      <c r="E429" s="5">
        <v>311607.12</v>
      </c>
      <c r="F429" s="5">
        <v>56809.56</v>
      </c>
      <c r="G429" s="5">
        <v>0</v>
      </c>
      <c r="H429" s="5">
        <v>0</v>
      </c>
      <c r="I429" s="5">
        <v>0</v>
      </c>
      <c r="J429" s="5">
        <v>700729.82</v>
      </c>
      <c r="K429" s="5">
        <v>0</v>
      </c>
      <c r="L429" s="5">
        <v>211567.79</v>
      </c>
      <c r="M429" s="5">
        <v>0</v>
      </c>
      <c r="N429" s="5">
        <v>0</v>
      </c>
      <c r="O429" s="5">
        <v>208720.23</v>
      </c>
      <c r="P429" s="5">
        <v>0</v>
      </c>
      <c r="Q429" s="5">
        <v>28376.22</v>
      </c>
      <c r="R429" s="5">
        <v>608422.65</v>
      </c>
      <c r="S429" s="5">
        <v>2189916.99</v>
      </c>
      <c r="T429" s="24">
        <f t="shared" si="102"/>
        <v>0.029080371671987435</v>
      </c>
      <c r="U429" s="24">
        <f t="shared" si="103"/>
        <v>0</v>
      </c>
      <c r="V429" s="24">
        <f t="shared" si="104"/>
        <v>0.14229174960645424</v>
      </c>
      <c r="W429" s="24">
        <f t="shared" si="105"/>
        <v>0.025941421642653218</v>
      </c>
      <c r="X429" s="24">
        <f t="shared" si="106"/>
        <v>0</v>
      </c>
      <c r="Y429" s="24">
        <f t="shared" si="107"/>
        <v>0</v>
      </c>
      <c r="Z429" s="24">
        <f t="shared" si="108"/>
        <v>0</v>
      </c>
      <c r="AA429" s="24">
        <f t="shared" si="109"/>
        <v>0.319980082898028</v>
      </c>
      <c r="AB429" s="24">
        <f t="shared" si="110"/>
        <v>0</v>
      </c>
      <c r="AC429" s="24">
        <f t="shared" si="111"/>
        <v>0.0966099587181156</v>
      </c>
      <c r="AD429" s="24">
        <f t="shared" si="112"/>
        <v>0</v>
      </c>
      <c r="AE429" s="24">
        <f t="shared" si="113"/>
        <v>0</v>
      </c>
      <c r="AF429" s="24">
        <f t="shared" si="114"/>
        <v>0.09530965372345003</v>
      </c>
      <c r="AG429" s="24">
        <f t="shared" si="115"/>
        <v>0</v>
      </c>
      <c r="AH429" s="24">
        <f t="shared" si="116"/>
        <v>0.012957669231106335</v>
      </c>
      <c r="AI429" s="24">
        <f t="shared" si="117"/>
        <v>0.27782909250820503</v>
      </c>
      <c r="AJ429" s="24">
        <f t="shared" si="118"/>
        <v>0.9999999999999998</v>
      </c>
    </row>
    <row r="430" spans="1:36" ht="16.5" customHeight="1">
      <c r="A430" s="3" t="s">
        <v>123</v>
      </c>
      <c r="B430" s="4">
        <v>2001</v>
      </c>
      <c r="C430" s="5">
        <v>81123.8</v>
      </c>
      <c r="D430" s="5">
        <v>0</v>
      </c>
      <c r="E430" s="5">
        <v>388432.32</v>
      </c>
      <c r="F430" s="5">
        <v>61033.77</v>
      </c>
      <c r="G430" s="5">
        <v>0</v>
      </c>
      <c r="H430" s="5">
        <v>0</v>
      </c>
      <c r="I430" s="5">
        <v>0</v>
      </c>
      <c r="J430" s="5">
        <v>816372.54</v>
      </c>
      <c r="K430" s="5">
        <v>0</v>
      </c>
      <c r="L430" s="5">
        <v>157343.32</v>
      </c>
      <c r="M430" s="5">
        <v>0</v>
      </c>
      <c r="N430" s="5">
        <v>0</v>
      </c>
      <c r="O430" s="5">
        <v>330380.49</v>
      </c>
      <c r="P430" s="5">
        <v>0</v>
      </c>
      <c r="Q430" s="5">
        <v>47988.17</v>
      </c>
      <c r="R430" s="5">
        <v>825163.26</v>
      </c>
      <c r="S430" s="5">
        <v>2707837.67</v>
      </c>
      <c r="T430" s="24">
        <f t="shared" si="102"/>
        <v>0.02995888597709035</v>
      </c>
      <c r="U430" s="24">
        <f t="shared" si="103"/>
        <v>0</v>
      </c>
      <c r="V430" s="24">
        <f t="shared" si="104"/>
        <v>0.1434474172153754</v>
      </c>
      <c r="W430" s="24">
        <f t="shared" si="105"/>
        <v>0.022539670924956148</v>
      </c>
      <c r="X430" s="24">
        <f t="shared" si="106"/>
        <v>0</v>
      </c>
      <c r="Y430" s="24">
        <f t="shared" si="107"/>
        <v>0</v>
      </c>
      <c r="Z430" s="24">
        <f t="shared" si="108"/>
        <v>0</v>
      </c>
      <c r="AA430" s="24">
        <f t="shared" si="109"/>
        <v>0.301485036952012</v>
      </c>
      <c r="AB430" s="24">
        <f t="shared" si="110"/>
        <v>0</v>
      </c>
      <c r="AC430" s="24">
        <f t="shared" si="111"/>
        <v>0.05810662941253787</v>
      </c>
      <c r="AD430" s="24">
        <f t="shared" si="112"/>
        <v>0</v>
      </c>
      <c r="AE430" s="24">
        <f t="shared" si="113"/>
        <v>0</v>
      </c>
      <c r="AF430" s="24">
        <f t="shared" si="114"/>
        <v>0.12200897183027962</v>
      </c>
      <c r="AG430" s="24">
        <f t="shared" si="115"/>
        <v>0</v>
      </c>
      <c r="AH430" s="24">
        <f t="shared" si="116"/>
        <v>0.017721952291179996</v>
      </c>
      <c r="AI430" s="24">
        <f t="shared" si="117"/>
        <v>0.30473143539656866</v>
      </c>
      <c r="AJ430" s="24">
        <f t="shared" si="118"/>
        <v>1</v>
      </c>
    </row>
    <row r="431" spans="1:36" ht="16.5" customHeight="1">
      <c r="A431" s="8" t="s">
        <v>124</v>
      </c>
      <c r="B431" s="9">
        <v>1998</v>
      </c>
      <c r="C431" s="10">
        <v>223124.54</v>
      </c>
      <c r="D431" s="10">
        <v>0</v>
      </c>
      <c r="E431" s="10">
        <v>1129234.21</v>
      </c>
      <c r="F431" s="10">
        <v>173826.28</v>
      </c>
      <c r="G431" s="10">
        <v>250</v>
      </c>
      <c r="H431" s="10">
        <v>0</v>
      </c>
      <c r="I431" s="10">
        <v>0</v>
      </c>
      <c r="J431" s="10">
        <v>2186502.6</v>
      </c>
      <c r="K431" s="10">
        <v>0</v>
      </c>
      <c r="L431" s="10">
        <v>583523.14</v>
      </c>
      <c r="M431" s="10">
        <v>54505.92</v>
      </c>
      <c r="N431" s="10">
        <v>0</v>
      </c>
      <c r="O431" s="10">
        <v>355475.19</v>
      </c>
      <c r="P431" s="10">
        <v>0</v>
      </c>
      <c r="Q431" s="10">
        <v>160024.84</v>
      </c>
      <c r="R431" s="10">
        <v>468939.58</v>
      </c>
      <c r="S431" s="10">
        <v>5335406.3</v>
      </c>
      <c r="T431" s="24">
        <f t="shared" si="102"/>
        <v>0.04181959675685805</v>
      </c>
      <c r="U431" s="24">
        <f t="shared" si="103"/>
        <v>0</v>
      </c>
      <c r="V431" s="24">
        <f t="shared" si="104"/>
        <v>0.2116491503186927</v>
      </c>
      <c r="W431" s="24">
        <f t="shared" si="105"/>
        <v>0.03257976435646522</v>
      </c>
      <c r="X431" s="24">
        <f t="shared" si="106"/>
        <v>4.685678764520708E-05</v>
      </c>
      <c r="Y431" s="24">
        <f t="shared" si="107"/>
        <v>0</v>
      </c>
      <c r="Z431" s="24">
        <f t="shared" si="108"/>
        <v>0</v>
      </c>
      <c r="AA431" s="24">
        <f t="shared" si="109"/>
        <v>0.40980995205557263</v>
      </c>
      <c r="AB431" s="24">
        <f t="shared" si="110"/>
        <v>0</v>
      </c>
      <c r="AC431" s="24">
        <f t="shared" si="111"/>
        <v>0.10936807942817776</v>
      </c>
      <c r="AD431" s="24">
        <f t="shared" si="112"/>
        <v>0.01021588927538658</v>
      </c>
      <c r="AE431" s="24">
        <f t="shared" si="113"/>
        <v>0</v>
      </c>
      <c r="AF431" s="24">
        <f t="shared" si="114"/>
        <v>0.06662570196387856</v>
      </c>
      <c r="AG431" s="24">
        <f t="shared" si="115"/>
        <v>0</v>
      </c>
      <c r="AH431" s="24">
        <f t="shared" si="116"/>
        <v>0.029992999783352958</v>
      </c>
      <c r="AI431" s="24">
        <f t="shared" si="117"/>
        <v>0.08789200927397038</v>
      </c>
      <c r="AJ431" s="24">
        <f t="shared" si="118"/>
        <v>1</v>
      </c>
    </row>
    <row r="432" spans="1:36" ht="16.5" customHeight="1">
      <c r="A432" s="11" t="s">
        <v>124</v>
      </c>
      <c r="B432" s="12">
        <v>1999</v>
      </c>
      <c r="C432" s="10">
        <v>219881.4</v>
      </c>
      <c r="D432" s="10">
        <v>0</v>
      </c>
      <c r="E432" s="10">
        <v>1201842.91</v>
      </c>
      <c r="F432" s="10">
        <v>248148.09</v>
      </c>
      <c r="G432" s="10">
        <v>0</v>
      </c>
      <c r="H432" s="10">
        <v>0</v>
      </c>
      <c r="I432" s="10">
        <v>0</v>
      </c>
      <c r="J432" s="10">
        <v>2138905.54</v>
      </c>
      <c r="K432" s="10">
        <v>0</v>
      </c>
      <c r="L432" s="10">
        <v>512057.63</v>
      </c>
      <c r="M432" s="10">
        <v>76699.21</v>
      </c>
      <c r="N432" s="10">
        <v>0</v>
      </c>
      <c r="O432" s="10">
        <v>302348.3</v>
      </c>
      <c r="P432" s="10">
        <v>0</v>
      </c>
      <c r="Q432" s="10">
        <v>165886.69</v>
      </c>
      <c r="R432" s="10">
        <v>406132.32</v>
      </c>
      <c r="S432" s="10">
        <v>5271902.09</v>
      </c>
      <c r="T432" s="24">
        <f t="shared" si="102"/>
        <v>0.04170817216372089</v>
      </c>
      <c r="U432" s="24">
        <f t="shared" si="103"/>
        <v>0</v>
      </c>
      <c r="V432" s="24">
        <f t="shared" si="104"/>
        <v>0.22797140187404352</v>
      </c>
      <c r="W432" s="24">
        <f t="shared" si="105"/>
        <v>0.047069935246084965</v>
      </c>
      <c r="X432" s="24">
        <f t="shared" si="106"/>
        <v>0</v>
      </c>
      <c r="Y432" s="24">
        <f t="shared" si="107"/>
        <v>0</v>
      </c>
      <c r="Z432" s="24">
        <f t="shared" si="108"/>
        <v>0</v>
      </c>
      <c r="AA432" s="24">
        <f t="shared" si="109"/>
        <v>0.40571799390151425</v>
      </c>
      <c r="AB432" s="24">
        <f t="shared" si="110"/>
        <v>0</v>
      </c>
      <c r="AC432" s="24">
        <f t="shared" si="111"/>
        <v>0.0971295788992925</v>
      </c>
      <c r="AD432" s="24">
        <f t="shared" si="112"/>
        <v>0.0145486787672872</v>
      </c>
      <c r="AE432" s="24">
        <f t="shared" si="113"/>
        <v>0</v>
      </c>
      <c r="AF432" s="24">
        <f t="shared" si="114"/>
        <v>0.05735089439037742</v>
      </c>
      <c r="AG432" s="24">
        <f t="shared" si="115"/>
        <v>0</v>
      </c>
      <c r="AH432" s="24">
        <f t="shared" si="116"/>
        <v>0.03146619325777349</v>
      </c>
      <c r="AI432" s="24">
        <f t="shared" si="117"/>
        <v>0.0770371514999058</v>
      </c>
      <c r="AJ432" s="24">
        <f t="shared" si="118"/>
        <v>0.9999999999999999</v>
      </c>
    </row>
    <row r="433" spans="1:36" ht="16.5" customHeight="1">
      <c r="A433" s="8" t="s">
        <v>124</v>
      </c>
      <c r="B433" s="9">
        <v>2000</v>
      </c>
      <c r="C433" s="10">
        <v>232147.68</v>
      </c>
      <c r="D433" s="10">
        <v>0</v>
      </c>
      <c r="E433" s="10">
        <v>1221682.95</v>
      </c>
      <c r="F433" s="10">
        <v>323217.27</v>
      </c>
      <c r="G433" s="10">
        <v>425</v>
      </c>
      <c r="H433" s="10">
        <v>0</v>
      </c>
      <c r="I433" s="10">
        <v>0</v>
      </c>
      <c r="J433" s="10">
        <v>2498623.49</v>
      </c>
      <c r="K433" s="10">
        <v>0</v>
      </c>
      <c r="L433" s="10">
        <v>745540.2</v>
      </c>
      <c r="M433" s="10">
        <v>99023.55</v>
      </c>
      <c r="N433" s="10">
        <v>0</v>
      </c>
      <c r="O433" s="10">
        <v>531274.63</v>
      </c>
      <c r="P433" s="10">
        <v>0</v>
      </c>
      <c r="Q433" s="10">
        <v>173133.88</v>
      </c>
      <c r="R433" s="10">
        <v>621356.71</v>
      </c>
      <c r="S433" s="10">
        <v>6446425.359999999</v>
      </c>
      <c r="T433" s="24">
        <f t="shared" si="102"/>
        <v>0.03601184641653867</v>
      </c>
      <c r="U433" s="24">
        <f t="shared" si="103"/>
        <v>0</v>
      </c>
      <c r="V433" s="24">
        <f t="shared" si="104"/>
        <v>0.18951323900847897</v>
      </c>
      <c r="W433" s="24">
        <f t="shared" si="105"/>
        <v>0.05013899206924193</v>
      </c>
      <c r="X433" s="24">
        <f t="shared" si="106"/>
        <v>6.592801068280732E-05</v>
      </c>
      <c r="Y433" s="24">
        <f t="shared" si="107"/>
        <v>0</v>
      </c>
      <c r="Z433" s="24">
        <f t="shared" si="108"/>
        <v>0</v>
      </c>
      <c r="AA433" s="24">
        <f t="shared" si="109"/>
        <v>0.38759829680243135</v>
      </c>
      <c r="AB433" s="24">
        <f t="shared" si="110"/>
        <v>0</v>
      </c>
      <c r="AC433" s="24">
        <f t="shared" si="111"/>
        <v>0.11565172298838189</v>
      </c>
      <c r="AD433" s="24">
        <f t="shared" si="112"/>
        <v>0.01536100155823413</v>
      </c>
      <c r="AE433" s="24">
        <f t="shared" si="113"/>
        <v>0</v>
      </c>
      <c r="AF433" s="24">
        <f t="shared" si="114"/>
        <v>0.08241383407563414</v>
      </c>
      <c r="AG433" s="24">
        <f t="shared" si="115"/>
        <v>0</v>
      </c>
      <c r="AH433" s="24">
        <f t="shared" si="116"/>
        <v>0.02685734656516678</v>
      </c>
      <c r="AI433" s="24">
        <f t="shared" si="117"/>
        <v>0.09638779250520943</v>
      </c>
      <c r="AJ433" s="24">
        <f t="shared" si="118"/>
        <v>1.0000000000000002</v>
      </c>
    </row>
    <row r="434" spans="1:36" ht="16.5" customHeight="1">
      <c r="A434" s="8" t="s">
        <v>124</v>
      </c>
      <c r="B434" s="9">
        <v>2001</v>
      </c>
      <c r="C434" s="10">
        <v>256473.67</v>
      </c>
      <c r="D434" s="10">
        <v>0</v>
      </c>
      <c r="E434" s="10">
        <v>1290642.34</v>
      </c>
      <c r="F434" s="10">
        <v>282895.58</v>
      </c>
      <c r="G434" s="10">
        <v>0</v>
      </c>
      <c r="H434" s="10">
        <v>0</v>
      </c>
      <c r="I434" s="10">
        <v>0</v>
      </c>
      <c r="J434" s="10">
        <v>2783178.93</v>
      </c>
      <c r="K434" s="10">
        <v>0</v>
      </c>
      <c r="L434" s="10">
        <v>813458.65</v>
      </c>
      <c r="M434" s="10">
        <v>131953.48</v>
      </c>
      <c r="N434" s="10">
        <v>0</v>
      </c>
      <c r="O434" s="10">
        <v>745533.76</v>
      </c>
      <c r="P434" s="10">
        <v>0</v>
      </c>
      <c r="Q434" s="10">
        <v>156665.76</v>
      </c>
      <c r="R434" s="10">
        <v>423879.4</v>
      </c>
      <c r="S434" s="10">
        <v>6884681.570000001</v>
      </c>
      <c r="T434" s="24">
        <f t="shared" si="102"/>
        <v>0.03725280064042235</v>
      </c>
      <c r="U434" s="24">
        <f t="shared" si="103"/>
        <v>0</v>
      </c>
      <c r="V434" s="24">
        <f t="shared" si="104"/>
        <v>0.18746580025196427</v>
      </c>
      <c r="W434" s="24">
        <f t="shared" si="105"/>
        <v>0.04109058307543481</v>
      </c>
      <c r="X434" s="24">
        <f t="shared" si="106"/>
        <v>0</v>
      </c>
      <c r="Y434" s="24">
        <f t="shared" si="107"/>
        <v>0</v>
      </c>
      <c r="Z434" s="24">
        <f t="shared" si="108"/>
        <v>0</v>
      </c>
      <c r="AA434" s="24">
        <f t="shared" si="109"/>
        <v>0.4042567403738325</v>
      </c>
      <c r="AB434" s="24">
        <f t="shared" si="110"/>
        <v>0</v>
      </c>
      <c r="AC434" s="24">
        <f t="shared" si="111"/>
        <v>0.11815486914378814</v>
      </c>
      <c r="AD434" s="24">
        <f t="shared" si="112"/>
        <v>0.01916624300751792</v>
      </c>
      <c r="AE434" s="24">
        <f t="shared" si="113"/>
        <v>0</v>
      </c>
      <c r="AF434" s="24">
        <f t="shared" si="114"/>
        <v>0.10828877885197527</v>
      </c>
      <c r="AG434" s="24">
        <f t="shared" si="115"/>
        <v>0</v>
      </c>
      <c r="AH434" s="24">
        <f t="shared" si="116"/>
        <v>0.022755701684544282</v>
      </c>
      <c r="AI434" s="24">
        <f t="shared" si="117"/>
        <v>0.0615684829705203</v>
      </c>
      <c r="AJ434" s="24">
        <f t="shared" si="118"/>
        <v>1</v>
      </c>
    </row>
    <row r="435" spans="1:36" ht="16.5" customHeight="1">
      <c r="A435" s="3" t="s">
        <v>125</v>
      </c>
      <c r="B435" s="4">
        <v>1998</v>
      </c>
      <c r="C435" s="5">
        <v>542744.23</v>
      </c>
      <c r="D435" s="5">
        <v>45626.76</v>
      </c>
      <c r="E435" s="5">
        <v>2708864.66</v>
      </c>
      <c r="F435" s="5">
        <v>184549.95</v>
      </c>
      <c r="G435" s="5">
        <v>0</v>
      </c>
      <c r="H435" s="5">
        <v>13961.49</v>
      </c>
      <c r="I435" s="5">
        <v>23570</v>
      </c>
      <c r="J435" s="5">
        <v>3648262.93</v>
      </c>
      <c r="K435" s="5">
        <v>0</v>
      </c>
      <c r="L435" s="5">
        <v>626875.85</v>
      </c>
      <c r="M435" s="5">
        <v>90135.54</v>
      </c>
      <c r="N435" s="5">
        <v>0</v>
      </c>
      <c r="O435" s="5">
        <v>1359598.76</v>
      </c>
      <c r="P435" s="5">
        <v>51112.35</v>
      </c>
      <c r="Q435" s="5">
        <v>457796.58</v>
      </c>
      <c r="R435" s="5">
        <v>2160997.5</v>
      </c>
      <c r="S435" s="5">
        <v>11914096.6</v>
      </c>
      <c r="T435" s="24">
        <f t="shared" si="102"/>
        <v>0.04555479514913451</v>
      </c>
      <c r="U435" s="24">
        <f t="shared" si="103"/>
        <v>0.003829644960239789</v>
      </c>
      <c r="V435" s="24">
        <f t="shared" si="104"/>
        <v>0.22736635021072435</v>
      </c>
      <c r="W435" s="24">
        <f t="shared" si="105"/>
        <v>0.015490049828872464</v>
      </c>
      <c r="X435" s="24">
        <f t="shared" si="106"/>
        <v>0</v>
      </c>
      <c r="Y435" s="24">
        <f t="shared" si="107"/>
        <v>0.0011718462984428044</v>
      </c>
      <c r="Z435" s="24">
        <f t="shared" si="108"/>
        <v>0.0019783287639282697</v>
      </c>
      <c r="AA435" s="24">
        <f t="shared" si="109"/>
        <v>0.3062139793293266</v>
      </c>
      <c r="AB435" s="24">
        <f t="shared" si="110"/>
        <v>0</v>
      </c>
      <c r="AC435" s="24">
        <f t="shared" si="111"/>
        <v>0.052616314190368406</v>
      </c>
      <c r="AD435" s="24">
        <f t="shared" si="112"/>
        <v>0.0075654531792196476</v>
      </c>
      <c r="AE435" s="24">
        <f t="shared" si="113"/>
        <v>0</v>
      </c>
      <c r="AF435" s="24">
        <f t="shared" si="114"/>
        <v>0.11411681520191805</v>
      </c>
      <c r="AG435" s="24">
        <f t="shared" si="115"/>
        <v>0.00429007349159818</v>
      </c>
      <c r="AH435" s="24">
        <f t="shared" si="116"/>
        <v>0.03842478329410222</v>
      </c>
      <c r="AI435" s="24">
        <f t="shared" si="117"/>
        <v>0.18138156610212477</v>
      </c>
      <c r="AJ435" s="24">
        <f t="shared" si="118"/>
        <v>1</v>
      </c>
    </row>
    <row r="436" spans="1:36" ht="16.5" customHeight="1">
      <c r="A436" s="6" t="s">
        <v>125</v>
      </c>
      <c r="B436" s="7">
        <v>1999</v>
      </c>
      <c r="C436" s="5">
        <v>606236.27</v>
      </c>
      <c r="D436" s="5">
        <v>63576.75</v>
      </c>
      <c r="E436" s="5">
        <v>2584651.06</v>
      </c>
      <c r="F436" s="5">
        <v>173255.38</v>
      </c>
      <c r="G436" s="5">
        <v>0</v>
      </c>
      <c r="H436" s="5">
        <v>14137.78</v>
      </c>
      <c r="I436" s="5">
        <v>44425</v>
      </c>
      <c r="J436" s="5">
        <v>4684024.46</v>
      </c>
      <c r="K436" s="5">
        <v>0</v>
      </c>
      <c r="L436" s="5">
        <v>302247.6</v>
      </c>
      <c r="M436" s="5">
        <v>74754.84</v>
      </c>
      <c r="N436" s="5">
        <v>0</v>
      </c>
      <c r="O436" s="5">
        <v>1627691.25</v>
      </c>
      <c r="P436" s="5">
        <v>38123.66</v>
      </c>
      <c r="Q436" s="5">
        <v>456336.38</v>
      </c>
      <c r="R436" s="5">
        <v>1963012.73</v>
      </c>
      <c r="S436" s="5">
        <v>12632473.16</v>
      </c>
      <c r="T436" s="24">
        <f t="shared" si="102"/>
        <v>0.04799030738649122</v>
      </c>
      <c r="U436" s="24">
        <f t="shared" si="103"/>
        <v>0.005032803093642195</v>
      </c>
      <c r="V436" s="24">
        <f t="shared" si="104"/>
        <v>0.2046037246438923</v>
      </c>
      <c r="W436" s="24">
        <f t="shared" si="105"/>
        <v>0.013715080001009083</v>
      </c>
      <c r="X436" s="24">
        <f t="shared" si="106"/>
        <v>0</v>
      </c>
      <c r="Y436" s="24">
        <f t="shared" si="107"/>
        <v>0.0011191616891588947</v>
      </c>
      <c r="Z436" s="24">
        <f t="shared" si="108"/>
        <v>0.0035167302108876993</v>
      </c>
      <c r="AA436" s="24">
        <f t="shared" si="109"/>
        <v>0.3707923540128068</v>
      </c>
      <c r="AB436" s="24">
        <f t="shared" si="110"/>
        <v>0</v>
      </c>
      <c r="AC436" s="24">
        <f t="shared" si="111"/>
        <v>0.023926241217519434</v>
      </c>
      <c r="AD436" s="24">
        <f t="shared" si="112"/>
        <v>0.0059176725771091995</v>
      </c>
      <c r="AE436" s="24">
        <f t="shared" si="113"/>
        <v>0</v>
      </c>
      <c r="AF436" s="24">
        <f t="shared" si="114"/>
        <v>0.12884976911361987</v>
      </c>
      <c r="AG436" s="24">
        <f t="shared" si="115"/>
        <v>0.0030179094399912427</v>
      </c>
      <c r="AH436" s="24">
        <f t="shared" si="116"/>
        <v>0.03612407279399278</v>
      </c>
      <c r="AI436" s="24">
        <f t="shared" si="117"/>
        <v>0.1553941738198793</v>
      </c>
      <c r="AJ436" s="24">
        <f t="shared" si="118"/>
        <v>1</v>
      </c>
    </row>
    <row r="437" spans="1:36" ht="16.5" customHeight="1">
      <c r="A437" s="3" t="s">
        <v>125</v>
      </c>
      <c r="B437" s="4">
        <v>2000</v>
      </c>
      <c r="C437" s="5">
        <v>684081.85</v>
      </c>
      <c r="D437" s="5">
        <v>63917.72</v>
      </c>
      <c r="E437" s="5">
        <v>3244480.12</v>
      </c>
      <c r="F437" s="5">
        <v>141410.63</v>
      </c>
      <c r="G437" s="5">
        <v>0</v>
      </c>
      <c r="H437" s="5">
        <v>6948.1</v>
      </c>
      <c r="I437" s="5">
        <v>53320</v>
      </c>
      <c r="J437" s="5">
        <v>5291643.63</v>
      </c>
      <c r="K437" s="5">
        <v>0</v>
      </c>
      <c r="L437" s="5">
        <v>372298.77</v>
      </c>
      <c r="M437" s="5">
        <v>87188.78</v>
      </c>
      <c r="N437" s="5">
        <v>0</v>
      </c>
      <c r="O437" s="5">
        <v>2409593.31</v>
      </c>
      <c r="P437" s="5">
        <v>57435.07</v>
      </c>
      <c r="Q437" s="5">
        <v>452945.92</v>
      </c>
      <c r="R437" s="5">
        <v>1984953.55</v>
      </c>
      <c r="S437" s="5">
        <v>14850217.450000001</v>
      </c>
      <c r="T437" s="24">
        <f t="shared" si="102"/>
        <v>0.04606544330433356</v>
      </c>
      <c r="U437" s="24">
        <f t="shared" si="103"/>
        <v>0.0043041605427804695</v>
      </c>
      <c r="V437" s="24">
        <f t="shared" si="104"/>
        <v>0.21848031053578948</v>
      </c>
      <c r="W437" s="24">
        <f t="shared" si="105"/>
        <v>0.009522461908461817</v>
      </c>
      <c r="X437" s="24">
        <f t="shared" si="106"/>
        <v>0</v>
      </c>
      <c r="Y437" s="24">
        <f t="shared" si="107"/>
        <v>0.0004678786706924618</v>
      </c>
      <c r="Z437" s="24">
        <f t="shared" si="108"/>
        <v>0.003590519814240161</v>
      </c>
      <c r="AA437" s="24">
        <f t="shared" si="109"/>
        <v>0.35633442054412473</v>
      </c>
      <c r="AB437" s="24">
        <f t="shared" si="110"/>
        <v>0</v>
      </c>
      <c r="AC437" s="24">
        <f t="shared" si="111"/>
        <v>0.02507025713620106</v>
      </c>
      <c r="AD437" s="24">
        <f t="shared" si="112"/>
        <v>0.005871212343762683</v>
      </c>
      <c r="AE437" s="24">
        <f t="shared" si="113"/>
        <v>0</v>
      </c>
      <c r="AF437" s="24">
        <f t="shared" si="114"/>
        <v>0.16225979977148414</v>
      </c>
      <c r="AG437" s="24">
        <f t="shared" si="115"/>
        <v>0.003867624847473193</v>
      </c>
      <c r="AH437" s="24">
        <f t="shared" si="116"/>
        <v>0.030500962125642135</v>
      </c>
      <c r="AI437" s="24">
        <f t="shared" si="117"/>
        <v>0.13366494845501403</v>
      </c>
      <c r="AJ437" s="24">
        <f t="shared" si="118"/>
        <v>0.9999999999999998</v>
      </c>
    </row>
    <row r="438" spans="1:36" ht="16.5" customHeight="1">
      <c r="A438" s="3" t="s">
        <v>125</v>
      </c>
      <c r="B438" s="4">
        <v>2001</v>
      </c>
      <c r="C438" s="5">
        <v>749304.45</v>
      </c>
      <c r="D438" s="5">
        <v>129964.46</v>
      </c>
      <c r="E438" s="5">
        <v>3952322.87</v>
      </c>
      <c r="F438" s="5">
        <v>192906.34</v>
      </c>
      <c r="G438" s="5">
        <v>0</v>
      </c>
      <c r="H438" s="5">
        <v>9441.39</v>
      </c>
      <c r="I438" s="5">
        <v>60641.98</v>
      </c>
      <c r="J438" s="5">
        <v>6288307.95</v>
      </c>
      <c r="K438" s="5">
        <v>0</v>
      </c>
      <c r="L438" s="5">
        <v>468653.45</v>
      </c>
      <c r="M438" s="5">
        <v>61687.07</v>
      </c>
      <c r="N438" s="5">
        <v>0</v>
      </c>
      <c r="O438" s="5">
        <v>1733555.03</v>
      </c>
      <c r="P438" s="5">
        <v>63403.51</v>
      </c>
      <c r="Q438" s="5">
        <v>569358.14</v>
      </c>
      <c r="R438" s="5">
        <v>1727569.5</v>
      </c>
      <c r="S438" s="5">
        <v>16007116.139999999</v>
      </c>
      <c r="T438" s="24">
        <f t="shared" si="102"/>
        <v>0.046810708652733</v>
      </c>
      <c r="U438" s="24">
        <f t="shared" si="103"/>
        <v>0.00811916767913199</v>
      </c>
      <c r="V438" s="24">
        <f t="shared" si="104"/>
        <v>0.24691036383022086</v>
      </c>
      <c r="W438" s="24">
        <f t="shared" si="105"/>
        <v>0.012051286334953774</v>
      </c>
      <c r="X438" s="24">
        <f t="shared" si="106"/>
        <v>0</v>
      </c>
      <c r="Y438" s="24">
        <f t="shared" si="107"/>
        <v>0.0005898245453724809</v>
      </c>
      <c r="Z438" s="24">
        <f t="shared" si="108"/>
        <v>0.0037884388086909956</v>
      </c>
      <c r="AA438" s="24">
        <f t="shared" si="109"/>
        <v>0.39284452583474544</v>
      </c>
      <c r="AB438" s="24">
        <f t="shared" si="110"/>
        <v>0</v>
      </c>
      <c r="AC438" s="24">
        <f t="shared" si="111"/>
        <v>0.02927781905879269</v>
      </c>
      <c r="AD438" s="24">
        <f t="shared" si="112"/>
        <v>0.003853727895798225</v>
      </c>
      <c r="AE438" s="24">
        <f t="shared" si="113"/>
        <v>0</v>
      </c>
      <c r="AF438" s="24">
        <f t="shared" si="114"/>
        <v>0.10829902243715464</v>
      </c>
      <c r="AG438" s="24">
        <f t="shared" si="115"/>
        <v>0.003960957704402588</v>
      </c>
      <c r="AH438" s="24">
        <f t="shared" si="116"/>
        <v>0.03556906409751332</v>
      </c>
      <c r="AI438" s="24">
        <f t="shared" si="117"/>
        <v>0.1079250931204901</v>
      </c>
      <c r="AJ438" s="24">
        <f t="shared" si="118"/>
        <v>1.0000000000000002</v>
      </c>
    </row>
    <row r="439" spans="1:36" ht="16.5" customHeight="1">
      <c r="A439" s="8" t="s">
        <v>126</v>
      </c>
      <c r="B439" s="9">
        <v>1998</v>
      </c>
      <c r="C439" s="10">
        <v>158911.97</v>
      </c>
      <c r="D439" s="10">
        <v>0</v>
      </c>
      <c r="E439" s="10">
        <v>1301815.04</v>
      </c>
      <c r="F439" s="10">
        <v>97840.9</v>
      </c>
      <c r="G439" s="10">
        <v>0</v>
      </c>
      <c r="H439" s="10">
        <v>0</v>
      </c>
      <c r="I439" s="10">
        <v>0</v>
      </c>
      <c r="J439" s="10">
        <v>428283.31</v>
      </c>
      <c r="K439" s="10">
        <v>0</v>
      </c>
      <c r="L439" s="10">
        <v>0</v>
      </c>
      <c r="M439" s="10">
        <v>17103.25</v>
      </c>
      <c r="N439" s="10">
        <v>0</v>
      </c>
      <c r="O439" s="10">
        <v>264486.43</v>
      </c>
      <c r="P439" s="10">
        <v>0</v>
      </c>
      <c r="Q439" s="10">
        <v>143854.61</v>
      </c>
      <c r="R439" s="10">
        <v>1023280.03</v>
      </c>
      <c r="S439" s="10">
        <v>3435575.54</v>
      </c>
      <c r="T439" s="24">
        <f t="shared" si="102"/>
        <v>0.04625483216707265</v>
      </c>
      <c r="U439" s="24">
        <f t="shared" si="103"/>
        <v>0</v>
      </c>
      <c r="V439" s="24">
        <f t="shared" si="104"/>
        <v>0.3789219665942784</v>
      </c>
      <c r="W439" s="24">
        <f t="shared" si="105"/>
        <v>0.02847875089947811</v>
      </c>
      <c r="X439" s="24">
        <f t="shared" si="106"/>
        <v>0</v>
      </c>
      <c r="Y439" s="24">
        <f t="shared" si="107"/>
        <v>0</v>
      </c>
      <c r="Z439" s="24">
        <f t="shared" si="108"/>
        <v>0</v>
      </c>
      <c r="AA439" s="24">
        <f t="shared" si="109"/>
        <v>0.12466129910798003</v>
      </c>
      <c r="AB439" s="24">
        <f t="shared" si="110"/>
        <v>0</v>
      </c>
      <c r="AC439" s="24">
        <f t="shared" si="111"/>
        <v>0</v>
      </c>
      <c r="AD439" s="24">
        <f t="shared" si="112"/>
        <v>0.004978277962707814</v>
      </c>
      <c r="AE439" s="24">
        <f t="shared" si="113"/>
        <v>0</v>
      </c>
      <c r="AF439" s="24">
        <f t="shared" si="114"/>
        <v>0.07698460619497832</v>
      </c>
      <c r="AG439" s="24">
        <f t="shared" si="115"/>
        <v>0</v>
      </c>
      <c r="AH439" s="24">
        <f t="shared" si="116"/>
        <v>0.04187205559159383</v>
      </c>
      <c r="AI439" s="24">
        <f t="shared" si="117"/>
        <v>0.2978482114819108</v>
      </c>
      <c r="AJ439" s="24">
        <f t="shared" si="118"/>
        <v>1</v>
      </c>
    </row>
    <row r="440" spans="1:36" ht="16.5" customHeight="1">
      <c r="A440" s="11" t="s">
        <v>126</v>
      </c>
      <c r="B440" s="12">
        <v>1999</v>
      </c>
      <c r="C440" s="10">
        <v>211645.89</v>
      </c>
      <c r="D440" s="10">
        <v>0</v>
      </c>
      <c r="E440" s="10">
        <v>1544129.56</v>
      </c>
      <c r="F440" s="10">
        <v>93989.32</v>
      </c>
      <c r="G440" s="10">
        <v>0</v>
      </c>
      <c r="H440" s="10">
        <v>0</v>
      </c>
      <c r="I440" s="10">
        <v>0</v>
      </c>
      <c r="J440" s="10">
        <v>594246.71</v>
      </c>
      <c r="K440" s="10">
        <v>0</v>
      </c>
      <c r="L440" s="10">
        <v>33238.92</v>
      </c>
      <c r="M440" s="10">
        <v>71121.1</v>
      </c>
      <c r="N440" s="10">
        <v>0</v>
      </c>
      <c r="O440" s="10">
        <v>318794.01</v>
      </c>
      <c r="P440" s="10">
        <v>0</v>
      </c>
      <c r="Q440" s="10">
        <v>86065.32</v>
      </c>
      <c r="R440" s="10">
        <v>1170907.87</v>
      </c>
      <c r="S440" s="10">
        <v>4124138.7</v>
      </c>
      <c r="T440" s="24">
        <f t="shared" si="102"/>
        <v>0.05131880991296437</v>
      </c>
      <c r="U440" s="24">
        <f t="shared" si="103"/>
        <v>0</v>
      </c>
      <c r="V440" s="24">
        <f t="shared" si="104"/>
        <v>0.3744126161421293</v>
      </c>
      <c r="W440" s="24">
        <f t="shared" si="105"/>
        <v>0.022790048259046188</v>
      </c>
      <c r="X440" s="24">
        <f t="shared" si="106"/>
        <v>0</v>
      </c>
      <c r="Y440" s="24">
        <f t="shared" si="107"/>
        <v>0</v>
      </c>
      <c r="Z440" s="24">
        <f t="shared" si="108"/>
        <v>0</v>
      </c>
      <c r="AA440" s="24">
        <f t="shared" si="109"/>
        <v>0.14408989445481063</v>
      </c>
      <c r="AB440" s="24">
        <f t="shared" si="110"/>
        <v>0</v>
      </c>
      <c r="AC440" s="24">
        <f t="shared" si="111"/>
        <v>0.008059602845074051</v>
      </c>
      <c r="AD440" s="24">
        <f t="shared" si="112"/>
        <v>0.017245079560491018</v>
      </c>
      <c r="AE440" s="24">
        <f t="shared" si="113"/>
        <v>0</v>
      </c>
      <c r="AF440" s="24">
        <f t="shared" si="114"/>
        <v>0.077299536506859</v>
      </c>
      <c r="AG440" s="24">
        <f t="shared" si="115"/>
        <v>0</v>
      </c>
      <c r="AH440" s="24">
        <f t="shared" si="116"/>
        <v>0.02086867737983691</v>
      </c>
      <c r="AI440" s="24">
        <f t="shared" si="117"/>
        <v>0.2839157349387886</v>
      </c>
      <c r="AJ440" s="24">
        <f t="shared" si="118"/>
        <v>1</v>
      </c>
    </row>
    <row r="441" spans="1:36" ht="16.5" customHeight="1">
      <c r="A441" s="8" t="s">
        <v>126</v>
      </c>
      <c r="B441" s="9">
        <v>2000</v>
      </c>
      <c r="C441" s="10">
        <v>0</v>
      </c>
      <c r="D441" s="10">
        <v>0</v>
      </c>
      <c r="E441" s="10">
        <v>1265192.02</v>
      </c>
      <c r="F441" s="10">
        <v>161084.47</v>
      </c>
      <c r="G441" s="10">
        <v>0</v>
      </c>
      <c r="H441" s="10">
        <v>0</v>
      </c>
      <c r="I441" s="10">
        <v>0</v>
      </c>
      <c r="J441" s="10">
        <v>1157364.86</v>
      </c>
      <c r="K441" s="10">
        <v>0</v>
      </c>
      <c r="L441" s="10">
        <v>15289.5</v>
      </c>
      <c r="M441" s="10">
        <v>74959.11</v>
      </c>
      <c r="N441" s="10">
        <v>0</v>
      </c>
      <c r="O441" s="10">
        <v>343035.02</v>
      </c>
      <c r="P441" s="10">
        <v>0</v>
      </c>
      <c r="Q441" s="10">
        <v>131946.38</v>
      </c>
      <c r="R441" s="10">
        <v>1736768.91</v>
      </c>
      <c r="S441" s="10">
        <v>4885640.27</v>
      </c>
      <c r="T441" s="24">
        <f t="shared" si="102"/>
        <v>0</v>
      </c>
      <c r="U441" s="24">
        <f t="shared" si="103"/>
        <v>0</v>
      </c>
      <c r="V441" s="24">
        <f t="shared" si="104"/>
        <v>0.2589613541072274</v>
      </c>
      <c r="W441" s="24">
        <f t="shared" si="105"/>
        <v>0.032971005047000734</v>
      </c>
      <c r="X441" s="24">
        <f t="shared" si="106"/>
        <v>0</v>
      </c>
      <c r="Y441" s="24">
        <f t="shared" si="107"/>
        <v>0</v>
      </c>
      <c r="Z441" s="24">
        <f t="shared" si="108"/>
        <v>0</v>
      </c>
      <c r="AA441" s="24">
        <f t="shared" si="109"/>
        <v>0.23689113320657973</v>
      </c>
      <c r="AB441" s="24">
        <f t="shared" si="110"/>
        <v>0</v>
      </c>
      <c r="AC441" s="24">
        <f t="shared" si="111"/>
        <v>0.0031294772343114</v>
      </c>
      <c r="AD441" s="24">
        <f t="shared" si="112"/>
        <v>0.015342740328280454</v>
      </c>
      <c r="AE441" s="24">
        <f t="shared" si="113"/>
        <v>0</v>
      </c>
      <c r="AF441" s="24">
        <f t="shared" si="114"/>
        <v>0.07021290988335498</v>
      </c>
      <c r="AG441" s="24">
        <f t="shared" si="115"/>
        <v>0</v>
      </c>
      <c r="AH441" s="24">
        <f t="shared" si="116"/>
        <v>0.02700697814577331</v>
      </c>
      <c r="AI441" s="24">
        <f t="shared" si="117"/>
        <v>0.35548440204747206</v>
      </c>
      <c r="AJ441" s="24">
        <f t="shared" si="118"/>
        <v>1.0000000000000002</v>
      </c>
    </row>
    <row r="442" spans="1:36" ht="16.5" customHeight="1">
      <c r="A442" s="8" t="s">
        <v>126</v>
      </c>
      <c r="B442" s="9">
        <v>2001</v>
      </c>
      <c r="C442" s="10">
        <v>84803.37</v>
      </c>
      <c r="D442" s="10">
        <v>6658.34</v>
      </c>
      <c r="E442" s="10">
        <v>1721496.38</v>
      </c>
      <c r="F442" s="10">
        <v>66619.51</v>
      </c>
      <c r="G442" s="10">
        <v>0</v>
      </c>
      <c r="H442" s="10">
        <v>0</v>
      </c>
      <c r="I442" s="10">
        <v>0</v>
      </c>
      <c r="J442" s="10">
        <v>1482873.59</v>
      </c>
      <c r="K442" s="10">
        <v>0</v>
      </c>
      <c r="L442" s="10">
        <v>14905.66</v>
      </c>
      <c r="M442" s="10">
        <v>36361.14</v>
      </c>
      <c r="N442" s="10">
        <v>0</v>
      </c>
      <c r="O442" s="10">
        <v>694781.32</v>
      </c>
      <c r="P442" s="10">
        <v>0</v>
      </c>
      <c r="Q442" s="10">
        <v>154968.41</v>
      </c>
      <c r="R442" s="10">
        <v>993443.05</v>
      </c>
      <c r="S442" s="10">
        <v>5256910.77</v>
      </c>
      <c r="T442" s="24">
        <f t="shared" si="102"/>
        <v>0.01613178798543693</v>
      </c>
      <c r="U442" s="24">
        <f t="shared" si="103"/>
        <v>0.0012665879812907687</v>
      </c>
      <c r="V442" s="24">
        <f t="shared" si="104"/>
        <v>0.32747300749789976</v>
      </c>
      <c r="W442" s="24">
        <f t="shared" si="105"/>
        <v>0.012672748866155855</v>
      </c>
      <c r="X442" s="24">
        <f t="shared" si="106"/>
        <v>0</v>
      </c>
      <c r="Y442" s="24">
        <f t="shared" si="107"/>
        <v>0</v>
      </c>
      <c r="Z442" s="24">
        <f t="shared" si="108"/>
        <v>0</v>
      </c>
      <c r="AA442" s="24">
        <f t="shared" si="109"/>
        <v>0.28208079894801036</v>
      </c>
      <c r="AB442" s="24">
        <f t="shared" si="110"/>
        <v>0</v>
      </c>
      <c r="AC442" s="24">
        <f t="shared" si="111"/>
        <v>0.002835440937111436</v>
      </c>
      <c r="AD442" s="24">
        <f t="shared" si="112"/>
        <v>0.006916826552869187</v>
      </c>
      <c r="AE442" s="24">
        <f t="shared" si="113"/>
        <v>0</v>
      </c>
      <c r="AF442" s="24">
        <f t="shared" si="114"/>
        <v>0.13216532492142719</v>
      </c>
      <c r="AG442" s="24">
        <f t="shared" si="115"/>
        <v>0</v>
      </c>
      <c r="AH442" s="24">
        <f t="shared" si="116"/>
        <v>0.02947898809399042</v>
      </c>
      <c r="AI442" s="24">
        <f t="shared" si="117"/>
        <v>0.18897848821580818</v>
      </c>
      <c r="AJ442" s="24">
        <f t="shared" si="118"/>
        <v>1</v>
      </c>
    </row>
    <row r="443" spans="1:36" ht="16.5" customHeight="1">
      <c r="A443" s="3" t="s">
        <v>127</v>
      </c>
      <c r="B443" s="4">
        <v>1998</v>
      </c>
      <c r="C443" s="5">
        <v>217477.63</v>
      </c>
      <c r="D443" s="5">
        <v>0</v>
      </c>
      <c r="E443" s="5">
        <v>1162111.83</v>
      </c>
      <c r="F443" s="5">
        <v>282740.38</v>
      </c>
      <c r="G443" s="5">
        <v>0</v>
      </c>
      <c r="H443" s="5">
        <v>18253.71</v>
      </c>
      <c r="I443" s="5">
        <v>0</v>
      </c>
      <c r="J443" s="5">
        <v>1328652.14</v>
      </c>
      <c r="K443" s="5">
        <v>0</v>
      </c>
      <c r="L443" s="5">
        <v>5390.64</v>
      </c>
      <c r="M443" s="5">
        <v>12318.83</v>
      </c>
      <c r="N443" s="5">
        <v>0</v>
      </c>
      <c r="O443" s="5">
        <v>309951.33</v>
      </c>
      <c r="P443" s="5">
        <v>0</v>
      </c>
      <c r="Q443" s="5">
        <v>41053.15</v>
      </c>
      <c r="R443" s="5">
        <v>0</v>
      </c>
      <c r="S443" s="5">
        <v>3377949.64</v>
      </c>
      <c r="T443" s="24">
        <f t="shared" si="102"/>
        <v>0.06438154892090102</v>
      </c>
      <c r="U443" s="24">
        <f t="shared" si="103"/>
        <v>0</v>
      </c>
      <c r="V443" s="24">
        <f t="shared" si="104"/>
        <v>0.3440287611866233</v>
      </c>
      <c r="W443" s="24">
        <f t="shared" si="105"/>
        <v>0.08370177478430377</v>
      </c>
      <c r="X443" s="24">
        <f t="shared" si="106"/>
        <v>0</v>
      </c>
      <c r="Y443" s="24">
        <f t="shared" si="107"/>
        <v>0.0054037839356302535</v>
      </c>
      <c r="Z443" s="24">
        <f t="shared" si="108"/>
        <v>0</v>
      </c>
      <c r="AA443" s="24">
        <f t="shared" si="109"/>
        <v>0.39333094971777016</v>
      </c>
      <c r="AB443" s="24">
        <f t="shared" si="110"/>
        <v>0</v>
      </c>
      <c r="AC443" s="24">
        <f t="shared" si="111"/>
        <v>0.0015958319615445777</v>
      </c>
      <c r="AD443" s="24">
        <f t="shared" si="112"/>
        <v>0.0036468364874735074</v>
      </c>
      <c r="AE443" s="24">
        <f t="shared" si="113"/>
        <v>0</v>
      </c>
      <c r="AF443" s="24">
        <f t="shared" si="114"/>
        <v>0.09175723827546464</v>
      </c>
      <c r="AG443" s="24">
        <f t="shared" si="115"/>
        <v>0</v>
      </c>
      <c r="AH443" s="24">
        <f t="shared" si="116"/>
        <v>0.012153274730288755</v>
      </c>
      <c r="AI443" s="24">
        <f t="shared" si="117"/>
        <v>0</v>
      </c>
      <c r="AJ443" s="24">
        <f t="shared" si="118"/>
        <v>1</v>
      </c>
    </row>
    <row r="444" spans="1:36" ht="16.5" customHeight="1">
      <c r="A444" s="6" t="s">
        <v>127</v>
      </c>
      <c r="B444" s="7">
        <v>1999</v>
      </c>
      <c r="C444" s="5">
        <v>209716.72</v>
      </c>
      <c r="D444" s="5">
        <v>483.88</v>
      </c>
      <c r="E444" s="5">
        <v>1215066.54</v>
      </c>
      <c r="F444" s="5">
        <v>210409.74</v>
      </c>
      <c r="G444" s="5">
        <v>0</v>
      </c>
      <c r="H444" s="5">
        <v>7243.59</v>
      </c>
      <c r="I444" s="5">
        <v>0</v>
      </c>
      <c r="J444" s="5">
        <v>1590927.82</v>
      </c>
      <c r="K444" s="5">
        <v>0</v>
      </c>
      <c r="L444" s="5">
        <v>10545.36</v>
      </c>
      <c r="M444" s="5">
        <v>20638.09</v>
      </c>
      <c r="N444" s="5">
        <v>0</v>
      </c>
      <c r="O444" s="5">
        <v>362242.81</v>
      </c>
      <c r="P444" s="5">
        <v>0</v>
      </c>
      <c r="Q444" s="5">
        <v>15567.65</v>
      </c>
      <c r="R444" s="5">
        <v>30374.08</v>
      </c>
      <c r="S444" s="5">
        <v>3673216.28</v>
      </c>
      <c r="T444" s="24">
        <f t="shared" si="102"/>
        <v>0.057093485385510706</v>
      </c>
      <c r="U444" s="24">
        <f t="shared" si="103"/>
        <v>0.00013173196542622315</v>
      </c>
      <c r="V444" s="24">
        <f t="shared" si="104"/>
        <v>0.3307909056746313</v>
      </c>
      <c r="W444" s="24">
        <f t="shared" si="105"/>
        <v>0.057282153829504426</v>
      </c>
      <c r="X444" s="24">
        <f t="shared" si="106"/>
        <v>0</v>
      </c>
      <c r="Y444" s="24">
        <f t="shared" si="107"/>
        <v>0.001972002040674828</v>
      </c>
      <c r="Z444" s="24">
        <f t="shared" si="108"/>
        <v>0</v>
      </c>
      <c r="AA444" s="24">
        <f t="shared" si="109"/>
        <v>0.4331157489043907</v>
      </c>
      <c r="AB444" s="24">
        <f t="shared" si="110"/>
        <v>0</v>
      </c>
      <c r="AC444" s="24">
        <f t="shared" si="111"/>
        <v>0.0028708791413719864</v>
      </c>
      <c r="AD444" s="24">
        <f t="shared" si="112"/>
        <v>0.005618533847944288</v>
      </c>
      <c r="AE444" s="24">
        <f t="shared" si="113"/>
        <v>0</v>
      </c>
      <c r="AF444" s="24">
        <f t="shared" si="114"/>
        <v>0.09861733761018832</v>
      </c>
      <c r="AG444" s="24">
        <f t="shared" si="115"/>
        <v>0</v>
      </c>
      <c r="AH444" s="24">
        <f t="shared" si="116"/>
        <v>0.004238152293063451</v>
      </c>
      <c r="AI444" s="24">
        <f t="shared" si="117"/>
        <v>0.008269069307293826</v>
      </c>
      <c r="AJ444" s="24">
        <f t="shared" si="118"/>
        <v>1</v>
      </c>
    </row>
    <row r="445" spans="1:36" ht="16.5" customHeight="1">
      <c r="A445" s="3" t="s">
        <v>127</v>
      </c>
      <c r="B445" s="4">
        <v>2000</v>
      </c>
      <c r="C445" s="5">
        <v>206519.01</v>
      </c>
      <c r="D445" s="5">
        <v>0</v>
      </c>
      <c r="E445" s="5">
        <v>1294364.1</v>
      </c>
      <c r="F445" s="5">
        <v>333073.1</v>
      </c>
      <c r="G445" s="5">
        <v>0</v>
      </c>
      <c r="H445" s="5">
        <v>7353.48</v>
      </c>
      <c r="I445" s="5">
        <v>0</v>
      </c>
      <c r="J445" s="5">
        <v>1525544.41</v>
      </c>
      <c r="K445" s="5">
        <v>0</v>
      </c>
      <c r="L445" s="5">
        <v>8008.52</v>
      </c>
      <c r="M445" s="5">
        <v>64285.05</v>
      </c>
      <c r="N445" s="5">
        <v>0</v>
      </c>
      <c r="O445" s="5">
        <v>323103.55</v>
      </c>
      <c r="P445" s="5">
        <v>0</v>
      </c>
      <c r="Q445" s="5">
        <v>73328.48</v>
      </c>
      <c r="R445" s="5">
        <v>18618.16</v>
      </c>
      <c r="S445" s="5">
        <v>3854197.86</v>
      </c>
      <c r="T445" s="24">
        <f t="shared" si="102"/>
        <v>0.053582877034756074</v>
      </c>
      <c r="U445" s="24">
        <f t="shared" si="103"/>
        <v>0</v>
      </c>
      <c r="V445" s="24">
        <f t="shared" si="104"/>
        <v>0.3358322917028448</v>
      </c>
      <c r="W445" s="24">
        <f t="shared" si="105"/>
        <v>0.08641826706841667</v>
      </c>
      <c r="X445" s="24">
        <f t="shared" si="106"/>
        <v>0</v>
      </c>
      <c r="Y445" s="24">
        <f t="shared" si="107"/>
        <v>0.0019079145044203828</v>
      </c>
      <c r="Z445" s="24">
        <f t="shared" si="108"/>
        <v>0</v>
      </c>
      <c r="AA445" s="24">
        <f t="shared" si="109"/>
        <v>0.39581372451906244</v>
      </c>
      <c r="AB445" s="24">
        <f t="shared" si="110"/>
        <v>0</v>
      </c>
      <c r="AC445" s="24">
        <f t="shared" si="111"/>
        <v>0.002077869453230406</v>
      </c>
      <c r="AD445" s="24">
        <f t="shared" si="112"/>
        <v>0.016679229332559487</v>
      </c>
      <c r="AE445" s="24">
        <f t="shared" si="113"/>
        <v>0</v>
      </c>
      <c r="AF445" s="24">
        <f t="shared" si="114"/>
        <v>0.08383159394935683</v>
      </c>
      <c r="AG445" s="24">
        <f t="shared" si="115"/>
        <v>0</v>
      </c>
      <c r="AH445" s="24">
        <f t="shared" si="116"/>
        <v>0.0190256138017782</v>
      </c>
      <c r="AI445" s="24">
        <f t="shared" si="117"/>
        <v>0.004830618633574769</v>
      </c>
      <c r="AJ445" s="24">
        <f t="shared" si="118"/>
        <v>1</v>
      </c>
    </row>
    <row r="446" spans="1:36" ht="16.5" customHeight="1">
      <c r="A446" s="3" t="s">
        <v>127</v>
      </c>
      <c r="B446" s="4">
        <v>2001</v>
      </c>
      <c r="C446" s="5">
        <v>258846.22</v>
      </c>
      <c r="D446" s="5">
        <v>0</v>
      </c>
      <c r="E446" s="5">
        <v>1308681.48</v>
      </c>
      <c r="F446" s="5">
        <v>234780.83</v>
      </c>
      <c r="G446" s="5">
        <v>0</v>
      </c>
      <c r="H446" s="5">
        <v>6891.82</v>
      </c>
      <c r="I446" s="5">
        <v>0</v>
      </c>
      <c r="J446" s="5">
        <v>2269825.16</v>
      </c>
      <c r="K446" s="5">
        <v>0</v>
      </c>
      <c r="L446" s="5">
        <v>37954.34</v>
      </c>
      <c r="M446" s="5">
        <v>14389.2</v>
      </c>
      <c r="N446" s="5">
        <v>0</v>
      </c>
      <c r="O446" s="5">
        <v>403159.5</v>
      </c>
      <c r="P446" s="5">
        <v>0</v>
      </c>
      <c r="Q446" s="5">
        <v>57270.23</v>
      </c>
      <c r="R446" s="5">
        <v>28301.84</v>
      </c>
      <c r="S446" s="5">
        <v>4620100.62</v>
      </c>
      <c r="T446" s="24">
        <f t="shared" si="102"/>
        <v>0.05602610014151596</v>
      </c>
      <c r="U446" s="24">
        <f t="shared" si="103"/>
        <v>0</v>
      </c>
      <c r="V446" s="24">
        <f t="shared" si="104"/>
        <v>0.2832582204670685</v>
      </c>
      <c r="W446" s="24">
        <f t="shared" si="105"/>
        <v>0.05081725471165171</v>
      </c>
      <c r="X446" s="24">
        <f t="shared" si="106"/>
        <v>0</v>
      </c>
      <c r="Y446" s="24">
        <f t="shared" si="107"/>
        <v>0.0014917034425973171</v>
      </c>
      <c r="Z446" s="24">
        <f t="shared" si="108"/>
        <v>0</v>
      </c>
      <c r="AA446" s="24">
        <f t="shared" si="109"/>
        <v>0.4912934471976933</v>
      </c>
      <c r="AB446" s="24">
        <f t="shared" si="110"/>
        <v>0</v>
      </c>
      <c r="AC446" s="24">
        <f t="shared" si="111"/>
        <v>0.008215046190920403</v>
      </c>
      <c r="AD446" s="24">
        <f t="shared" si="112"/>
        <v>0.003114477623649677</v>
      </c>
      <c r="AE446" s="24">
        <f t="shared" si="113"/>
        <v>0</v>
      </c>
      <c r="AF446" s="24">
        <f t="shared" si="114"/>
        <v>0.0872620605392789</v>
      </c>
      <c r="AG446" s="24">
        <f t="shared" si="115"/>
        <v>0</v>
      </c>
      <c r="AH446" s="24">
        <f t="shared" si="116"/>
        <v>0.012395883706965672</v>
      </c>
      <c r="AI446" s="24">
        <f t="shared" si="117"/>
        <v>0.006125805978658534</v>
      </c>
      <c r="AJ446" s="24">
        <f t="shared" si="118"/>
        <v>1</v>
      </c>
    </row>
    <row r="447" spans="1:36" ht="16.5" customHeight="1">
      <c r="A447" s="8" t="s">
        <v>128</v>
      </c>
      <c r="B447" s="9">
        <v>1998</v>
      </c>
      <c r="C447" s="10">
        <v>585198.66</v>
      </c>
      <c r="D447" s="10">
        <v>0</v>
      </c>
      <c r="E447" s="10">
        <v>2001802.31</v>
      </c>
      <c r="F447" s="10">
        <v>60385.17</v>
      </c>
      <c r="G447" s="10">
        <v>0</v>
      </c>
      <c r="H447" s="10">
        <v>24244.85</v>
      </c>
      <c r="I447" s="10">
        <v>0</v>
      </c>
      <c r="J447" s="10">
        <v>2230667.07</v>
      </c>
      <c r="K447" s="10">
        <v>0</v>
      </c>
      <c r="L447" s="10">
        <v>215984.22</v>
      </c>
      <c r="M447" s="10">
        <v>133478.7</v>
      </c>
      <c r="N447" s="10">
        <v>0</v>
      </c>
      <c r="O447" s="10">
        <v>736455.61</v>
      </c>
      <c r="P447" s="10">
        <v>0</v>
      </c>
      <c r="Q447" s="10">
        <v>6848</v>
      </c>
      <c r="R447" s="10">
        <v>1589577.78</v>
      </c>
      <c r="S447" s="10">
        <v>7584642.370000001</v>
      </c>
      <c r="T447" s="24">
        <f t="shared" si="102"/>
        <v>0.07715573542592753</v>
      </c>
      <c r="U447" s="24">
        <f t="shared" si="103"/>
        <v>0</v>
      </c>
      <c r="V447" s="24">
        <f t="shared" si="104"/>
        <v>0.2639283716154965</v>
      </c>
      <c r="W447" s="24">
        <f t="shared" si="105"/>
        <v>0.007961505243654618</v>
      </c>
      <c r="X447" s="24">
        <f t="shared" si="106"/>
        <v>0</v>
      </c>
      <c r="Y447" s="24">
        <f t="shared" si="107"/>
        <v>0.0031965712840854744</v>
      </c>
      <c r="Z447" s="24">
        <f t="shared" si="108"/>
        <v>0</v>
      </c>
      <c r="AA447" s="24">
        <f t="shared" si="109"/>
        <v>0.2941031311935146</v>
      </c>
      <c r="AB447" s="24">
        <f t="shared" si="110"/>
        <v>0</v>
      </c>
      <c r="AC447" s="24">
        <f t="shared" si="111"/>
        <v>0.02847651998125786</v>
      </c>
      <c r="AD447" s="24">
        <f t="shared" si="112"/>
        <v>0.01759854894779963</v>
      </c>
      <c r="AE447" s="24">
        <f t="shared" si="113"/>
        <v>0</v>
      </c>
      <c r="AF447" s="24">
        <f t="shared" si="114"/>
        <v>0.09709826437076952</v>
      </c>
      <c r="AG447" s="24">
        <f t="shared" si="115"/>
        <v>0</v>
      </c>
      <c r="AH447" s="24">
        <f t="shared" si="116"/>
        <v>0.0009028771121874266</v>
      </c>
      <c r="AI447" s="24">
        <f t="shared" si="117"/>
        <v>0.20957847482530673</v>
      </c>
      <c r="AJ447" s="24">
        <f t="shared" si="118"/>
        <v>1</v>
      </c>
    </row>
    <row r="448" spans="1:36" ht="16.5" customHeight="1">
      <c r="A448" s="11" t="s">
        <v>128</v>
      </c>
      <c r="B448" s="12">
        <v>1999</v>
      </c>
      <c r="C448" s="10">
        <v>644906.68</v>
      </c>
      <c r="D448" s="10">
        <v>0</v>
      </c>
      <c r="E448" s="10">
        <v>2072769.74</v>
      </c>
      <c r="F448" s="10">
        <v>73533.3</v>
      </c>
      <c r="G448" s="10">
        <v>0</v>
      </c>
      <c r="H448" s="10">
        <v>29187.53</v>
      </c>
      <c r="I448" s="10">
        <v>0</v>
      </c>
      <c r="J448" s="10">
        <v>2941908</v>
      </c>
      <c r="K448" s="10">
        <v>0</v>
      </c>
      <c r="L448" s="10">
        <v>274346.48</v>
      </c>
      <c r="M448" s="10">
        <v>151669.64</v>
      </c>
      <c r="N448" s="10">
        <v>0</v>
      </c>
      <c r="O448" s="10">
        <v>881539.18</v>
      </c>
      <c r="P448" s="10">
        <v>0</v>
      </c>
      <c r="Q448" s="10">
        <v>4959.46</v>
      </c>
      <c r="R448" s="10">
        <v>1790554.56</v>
      </c>
      <c r="S448" s="10">
        <v>8865374.57</v>
      </c>
      <c r="T448" s="24">
        <f t="shared" si="102"/>
        <v>0.07274443678695011</v>
      </c>
      <c r="U448" s="24">
        <f t="shared" si="103"/>
        <v>0</v>
      </c>
      <c r="V448" s="24">
        <f t="shared" si="104"/>
        <v>0.23380509459962953</v>
      </c>
      <c r="W448" s="24">
        <f t="shared" si="105"/>
        <v>0.008294438031849568</v>
      </c>
      <c r="X448" s="24">
        <f t="shared" si="106"/>
        <v>0</v>
      </c>
      <c r="Y448" s="24">
        <f t="shared" si="107"/>
        <v>0.0032923064637076014</v>
      </c>
      <c r="Z448" s="24">
        <f t="shared" si="108"/>
        <v>0</v>
      </c>
      <c r="AA448" s="24">
        <f t="shared" si="109"/>
        <v>0.33184249314803627</v>
      </c>
      <c r="AB448" s="24">
        <f t="shared" si="110"/>
        <v>0</v>
      </c>
      <c r="AC448" s="24">
        <f t="shared" si="111"/>
        <v>0.030945841919457664</v>
      </c>
      <c r="AD448" s="24">
        <f t="shared" si="112"/>
        <v>0.017108091576101336</v>
      </c>
      <c r="AE448" s="24">
        <f t="shared" si="113"/>
        <v>0</v>
      </c>
      <c r="AF448" s="24">
        <f t="shared" si="114"/>
        <v>0.0994362023893594</v>
      </c>
      <c r="AG448" s="24">
        <f t="shared" si="115"/>
        <v>0</v>
      </c>
      <c r="AH448" s="24">
        <f t="shared" si="116"/>
        <v>0.000559419115440714</v>
      </c>
      <c r="AI448" s="24">
        <f t="shared" si="117"/>
        <v>0.2019716759694678</v>
      </c>
      <c r="AJ448" s="24">
        <f t="shared" si="118"/>
        <v>1</v>
      </c>
    </row>
    <row r="449" spans="1:36" ht="16.5" customHeight="1">
      <c r="A449" s="8" t="s">
        <v>128</v>
      </c>
      <c r="B449" s="9">
        <v>2000</v>
      </c>
      <c r="C449" s="10">
        <v>645293.44</v>
      </c>
      <c r="D449" s="10">
        <v>0</v>
      </c>
      <c r="E449" s="10">
        <v>1973099.91</v>
      </c>
      <c r="F449" s="10">
        <v>85968.35</v>
      </c>
      <c r="G449" s="10">
        <v>0</v>
      </c>
      <c r="H449" s="10">
        <v>34508.09</v>
      </c>
      <c r="I449" s="10">
        <v>0</v>
      </c>
      <c r="J449" s="10">
        <v>3465722.39</v>
      </c>
      <c r="K449" s="10">
        <v>0</v>
      </c>
      <c r="L449" s="10">
        <v>344326.83</v>
      </c>
      <c r="M449" s="10">
        <v>220208.78</v>
      </c>
      <c r="N449" s="10">
        <v>0</v>
      </c>
      <c r="O449" s="10">
        <v>790588.48</v>
      </c>
      <c r="P449" s="10">
        <v>0</v>
      </c>
      <c r="Q449" s="10">
        <v>4876.31</v>
      </c>
      <c r="R449" s="10">
        <v>1366176.98</v>
      </c>
      <c r="S449" s="10">
        <v>8930769.559999999</v>
      </c>
      <c r="T449" s="24">
        <f t="shared" si="102"/>
        <v>0.07225507675063111</v>
      </c>
      <c r="U449" s="24">
        <f t="shared" si="103"/>
        <v>0</v>
      </c>
      <c r="V449" s="24">
        <f t="shared" si="104"/>
        <v>0.22093279831531115</v>
      </c>
      <c r="W449" s="24">
        <f t="shared" si="105"/>
        <v>0.009626085347117614</v>
      </c>
      <c r="X449" s="24">
        <f t="shared" si="106"/>
        <v>0</v>
      </c>
      <c r="Y449" s="24">
        <f t="shared" si="107"/>
        <v>0.0038639548101832336</v>
      </c>
      <c r="Z449" s="24">
        <f t="shared" si="108"/>
        <v>0</v>
      </c>
      <c r="AA449" s="24">
        <f t="shared" si="109"/>
        <v>0.3880653695872543</v>
      </c>
      <c r="AB449" s="24">
        <f t="shared" si="110"/>
        <v>0</v>
      </c>
      <c r="AC449" s="24">
        <f t="shared" si="111"/>
        <v>0.038555113048958804</v>
      </c>
      <c r="AD449" s="24">
        <f t="shared" si="112"/>
        <v>0.024657312958369516</v>
      </c>
      <c r="AE449" s="24">
        <f t="shared" si="113"/>
        <v>0</v>
      </c>
      <c r="AF449" s="24">
        <f t="shared" si="114"/>
        <v>0.08852411594415835</v>
      </c>
      <c r="AG449" s="24">
        <f t="shared" si="115"/>
        <v>0</v>
      </c>
      <c r="AH449" s="24">
        <f t="shared" si="116"/>
        <v>0.0005460122968395124</v>
      </c>
      <c r="AI449" s="24">
        <f t="shared" si="117"/>
        <v>0.15297416094117652</v>
      </c>
      <c r="AJ449" s="24">
        <f t="shared" si="118"/>
        <v>1</v>
      </c>
    </row>
    <row r="450" spans="1:36" ht="16.5" customHeight="1">
      <c r="A450" s="8" t="s">
        <v>128</v>
      </c>
      <c r="B450" s="9">
        <v>2001</v>
      </c>
      <c r="C450" s="10">
        <v>699846.59</v>
      </c>
      <c r="D450" s="10">
        <v>0</v>
      </c>
      <c r="E450" s="10">
        <v>2750112.59</v>
      </c>
      <c r="F450" s="10">
        <v>87615.69</v>
      </c>
      <c r="G450" s="10">
        <v>0</v>
      </c>
      <c r="H450" s="10">
        <v>0</v>
      </c>
      <c r="I450" s="10">
        <v>0</v>
      </c>
      <c r="J450" s="10">
        <v>4044410.74</v>
      </c>
      <c r="K450" s="10">
        <v>0</v>
      </c>
      <c r="L450" s="10">
        <v>325297.09</v>
      </c>
      <c r="M450" s="10">
        <v>200901.86</v>
      </c>
      <c r="N450" s="10">
        <v>0</v>
      </c>
      <c r="O450" s="10">
        <v>1097116.36</v>
      </c>
      <c r="P450" s="10">
        <v>0</v>
      </c>
      <c r="Q450" s="10">
        <v>91000</v>
      </c>
      <c r="R450" s="10">
        <v>1161439.57</v>
      </c>
      <c r="S450" s="10">
        <v>10457740.49</v>
      </c>
      <c r="T450" s="24">
        <f t="shared" si="102"/>
        <v>0.0669213957517127</v>
      </c>
      <c r="U450" s="24">
        <f t="shared" si="103"/>
        <v>0</v>
      </c>
      <c r="V450" s="24">
        <f t="shared" si="104"/>
        <v>0.26297387974292713</v>
      </c>
      <c r="W450" s="24">
        <f t="shared" si="105"/>
        <v>0.008378070777696263</v>
      </c>
      <c r="X450" s="24">
        <f t="shared" si="106"/>
        <v>0</v>
      </c>
      <c r="Y450" s="24">
        <f t="shared" si="107"/>
        <v>0</v>
      </c>
      <c r="Z450" s="24">
        <f t="shared" si="108"/>
        <v>0</v>
      </c>
      <c r="AA450" s="24">
        <f t="shared" si="109"/>
        <v>0.38673848752198287</v>
      </c>
      <c r="AB450" s="24">
        <f t="shared" si="110"/>
        <v>0</v>
      </c>
      <c r="AC450" s="24">
        <f t="shared" si="111"/>
        <v>0.031105867497004606</v>
      </c>
      <c r="AD450" s="24">
        <f t="shared" si="112"/>
        <v>0.019210828590756127</v>
      </c>
      <c r="AE450" s="24">
        <f t="shared" si="113"/>
        <v>0</v>
      </c>
      <c r="AF450" s="24">
        <f t="shared" si="114"/>
        <v>0.10490950325733318</v>
      </c>
      <c r="AG450" s="24">
        <f t="shared" si="115"/>
        <v>0</v>
      </c>
      <c r="AH450" s="24">
        <f t="shared" si="116"/>
        <v>0.008701688484909037</v>
      </c>
      <c r="AI450" s="24">
        <f t="shared" si="117"/>
        <v>0.11106027837567807</v>
      </c>
      <c r="AJ450" s="24">
        <f t="shared" si="118"/>
        <v>1</v>
      </c>
    </row>
    <row r="451" spans="1:36" ht="16.5" customHeight="1">
      <c r="A451" s="3" t="s">
        <v>129</v>
      </c>
      <c r="B451" s="4">
        <v>1998</v>
      </c>
      <c r="C451" s="5">
        <v>46682.03</v>
      </c>
      <c r="D451" s="5">
        <v>0</v>
      </c>
      <c r="E451" s="5">
        <v>340793</v>
      </c>
      <c r="F451" s="5">
        <v>66905.57</v>
      </c>
      <c r="G451" s="5">
        <v>0</v>
      </c>
      <c r="H451" s="5">
        <v>0</v>
      </c>
      <c r="I451" s="5">
        <v>0</v>
      </c>
      <c r="J451" s="5">
        <v>756875.93</v>
      </c>
      <c r="K451" s="5">
        <v>0</v>
      </c>
      <c r="L451" s="5">
        <v>15998.07</v>
      </c>
      <c r="M451" s="5">
        <v>26105.99</v>
      </c>
      <c r="N451" s="5">
        <v>0</v>
      </c>
      <c r="O451" s="5">
        <v>303779.85</v>
      </c>
      <c r="P451" s="5">
        <v>0</v>
      </c>
      <c r="Q451" s="5">
        <v>0</v>
      </c>
      <c r="R451" s="5">
        <v>450775.49</v>
      </c>
      <c r="S451" s="5">
        <v>2007915.93</v>
      </c>
      <c r="T451" s="24">
        <f t="shared" si="102"/>
        <v>0.023248996286413248</v>
      </c>
      <c r="U451" s="24">
        <f t="shared" si="103"/>
        <v>0</v>
      </c>
      <c r="V451" s="24">
        <f t="shared" si="104"/>
        <v>0.1697247354375041</v>
      </c>
      <c r="W451" s="24">
        <f t="shared" si="105"/>
        <v>0.033320902035973196</v>
      </c>
      <c r="X451" s="24">
        <f t="shared" si="106"/>
        <v>0</v>
      </c>
      <c r="Y451" s="24">
        <f t="shared" si="107"/>
        <v>0</v>
      </c>
      <c r="Z451" s="24">
        <f t="shared" si="108"/>
        <v>0</v>
      </c>
      <c r="AA451" s="24">
        <f t="shared" si="109"/>
        <v>0.3769460258229039</v>
      </c>
      <c r="AB451" s="24">
        <f t="shared" si="110"/>
        <v>0</v>
      </c>
      <c r="AC451" s="24">
        <f t="shared" si="111"/>
        <v>0.007967499914202085</v>
      </c>
      <c r="AD451" s="24">
        <f t="shared" si="112"/>
        <v>0.013001535378027507</v>
      </c>
      <c r="AE451" s="24">
        <f t="shared" si="113"/>
        <v>0</v>
      </c>
      <c r="AF451" s="24">
        <f t="shared" si="114"/>
        <v>0.15129112004206272</v>
      </c>
      <c r="AG451" s="24">
        <f t="shared" si="115"/>
        <v>0</v>
      </c>
      <c r="AH451" s="24">
        <f t="shared" si="116"/>
        <v>0</v>
      </c>
      <c r="AI451" s="24">
        <f t="shared" si="117"/>
        <v>0.2244991850829133</v>
      </c>
      <c r="AJ451" s="24">
        <f t="shared" si="118"/>
        <v>1</v>
      </c>
    </row>
    <row r="452" spans="1:36" ht="16.5" customHeight="1">
      <c r="A452" s="6" t="s">
        <v>129</v>
      </c>
      <c r="B452" s="7">
        <v>1999</v>
      </c>
      <c r="C452" s="5">
        <v>61259.57</v>
      </c>
      <c r="D452" s="5">
        <v>0</v>
      </c>
      <c r="E452" s="5">
        <v>362311.97</v>
      </c>
      <c r="F452" s="5">
        <v>85155</v>
      </c>
      <c r="G452" s="5">
        <v>0</v>
      </c>
      <c r="H452" s="5">
        <v>0</v>
      </c>
      <c r="I452" s="5">
        <v>0</v>
      </c>
      <c r="J452" s="5">
        <v>721262.28</v>
      </c>
      <c r="K452" s="5">
        <v>0</v>
      </c>
      <c r="L452" s="5">
        <v>26006.17</v>
      </c>
      <c r="M452" s="5">
        <v>6269.94</v>
      </c>
      <c r="N452" s="5">
        <v>0</v>
      </c>
      <c r="O452" s="5">
        <v>247427.29</v>
      </c>
      <c r="P452" s="5">
        <v>0</v>
      </c>
      <c r="Q452" s="5">
        <v>0</v>
      </c>
      <c r="R452" s="5">
        <v>331265.71</v>
      </c>
      <c r="S452" s="5">
        <v>1840957.93</v>
      </c>
      <c r="T452" s="24">
        <f aca="true" t="shared" si="119" ref="T452:T515">C452/S452</f>
        <v>0.0332759206507234</v>
      </c>
      <c r="U452" s="24">
        <f aca="true" t="shared" si="120" ref="U452:U515">D452/S452</f>
        <v>0</v>
      </c>
      <c r="V452" s="24">
        <f aca="true" t="shared" si="121" ref="V452:V515">E452/S452</f>
        <v>0.19680621924912753</v>
      </c>
      <c r="W452" s="24">
        <f aca="true" t="shared" si="122" ref="W452:W515">F452/S452</f>
        <v>0.04625580987611162</v>
      </c>
      <c r="X452" s="24">
        <f aca="true" t="shared" si="123" ref="X452:X515">G452/S452</f>
        <v>0</v>
      </c>
      <c r="Y452" s="24">
        <f aca="true" t="shared" si="124" ref="Y452:Y515">H452/S452</f>
        <v>0</v>
      </c>
      <c r="Z452" s="24">
        <f aca="true" t="shared" si="125" ref="Z452:Z515">I452/S452</f>
        <v>0</v>
      </c>
      <c r="AA452" s="24">
        <f aca="true" t="shared" si="126" ref="AA452:AA515">J452/S452</f>
        <v>0.39178640002925</v>
      </c>
      <c r="AB452" s="24">
        <f aca="true" t="shared" si="127" ref="AB452:AB515">K452/S452</f>
        <v>0</v>
      </c>
      <c r="AC452" s="24">
        <f aca="true" t="shared" si="128" ref="AC452:AC515">L452/S452</f>
        <v>0.014126433622521726</v>
      </c>
      <c r="AD452" s="24">
        <f aca="true" t="shared" si="129" ref="AD452:AD515">M452/S452</f>
        <v>0.0034058029778008016</v>
      </c>
      <c r="AE452" s="24">
        <f aca="true" t="shared" si="130" ref="AE452:AE515">N452/S452</f>
        <v>0</v>
      </c>
      <c r="AF452" s="24">
        <f aca="true" t="shared" si="131" ref="AF452:AF515">O452/S452</f>
        <v>0.13440138200224924</v>
      </c>
      <c r="AG452" s="24">
        <f aca="true" t="shared" si="132" ref="AG452:AG515">P452/S452</f>
        <v>0</v>
      </c>
      <c r="AH452" s="24">
        <f aca="true" t="shared" si="133" ref="AH452:AH515">Q452/S452</f>
        <v>0</v>
      </c>
      <c r="AI452" s="24">
        <f aca="true" t="shared" si="134" ref="AI452:AI515">R452/S452</f>
        <v>0.1799420315922157</v>
      </c>
      <c r="AJ452" s="24">
        <f aca="true" t="shared" si="135" ref="AJ452:AJ515">SUM(T452:AI452)</f>
        <v>1</v>
      </c>
    </row>
    <row r="453" spans="1:36" ht="16.5" customHeight="1">
      <c r="A453" s="3" t="s">
        <v>129</v>
      </c>
      <c r="B453" s="4">
        <v>2000</v>
      </c>
      <c r="C453" s="5">
        <v>74603.77</v>
      </c>
      <c r="D453" s="5">
        <v>0</v>
      </c>
      <c r="E453" s="5">
        <v>391302.49</v>
      </c>
      <c r="F453" s="5">
        <v>177812.32</v>
      </c>
      <c r="G453" s="5">
        <v>0</v>
      </c>
      <c r="H453" s="5">
        <v>0</v>
      </c>
      <c r="I453" s="5">
        <v>0</v>
      </c>
      <c r="J453" s="5">
        <v>978413.29</v>
      </c>
      <c r="K453" s="5">
        <v>0</v>
      </c>
      <c r="L453" s="5">
        <v>47626.48</v>
      </c>
      <c r="M453" s="5">
        <v>37070.86</v>
      </c>
      <c r="N453" s="5">
        <v>0</v>
      </c>
      <c r="O453" s="5">
        <v>305737.79</v>
      </c>
      <c r="P453" s="5">
        <v>0</v>
      </c>
      <c r="Q453" s="5">
        <v>0</v>
      </c>
      <c r="R453" s="5">
        <v>382108.35</v>
      </c>
      <c r="S453" s="5">
        <v>2394675.35</v>
      </c>
      <c r="T453" s="24">
        <f t="shared" si="119"/>
        <v>0.031154022611039948</v>
      </c>
      <c r="U453" s="24">
        <f t="shared" si="120"/>
        <v>0</v>
      </c>
      <c r="V453" s="24">
        <f t="shared" si="121"/>
        <v>0.1634052357034535</v>
      </c>
      <c r="W453" s="24">
        <f t="shared" si="122"/>
        <v>0.07425320513697191</v>
      </c>
      <c r="X453" s="24">
        <f t="shared" si="123"/>
        <v>0</v>
      </c>
      <c r="Y453" s="24">
        <f t="shared" si="124"/>
        <v>0</v>
      </c>
      <c r="Z453" s="24">
        <f t="shared" si="125"/>
        <v>0</v>
      </c>
      <c r="AA453" s="24">
        <f t="shared" si="126"/>
        <v>0.408578678525254</v>
      </c>
      <c r="AB453" s="24">
        <f t="shared" si="127"/>
        <v>0</v>
      </c>
      <c r="AC453" s="24">
        <f t="shared" si="128"/>
        <v>0.019888491356458822</v>
      </c>
      <c r="AD453" s="24">
        <f t="shared" si="129"/>
        <v>0.015480536850224812</v>
      </c>
      <c r="AE453" s="24">
        <f t="shared" si="130"/>
        <v>0</v>
      </c>
      <c r="AF453" s="24">
        <f t="shared" si="131"/>
        <v>0.12767400391038392</v>
      </c>
      <c r="AG453" s="24">
        <f t="shared" si="132"/>
        <v>0</v>
      </c>
      <c r="AH453" s="24">
        <f t="shared" si="133"/>
        <v>0</v>
      </c>
      <c r="AI453" s="24">
        <f t="shared" si="134"/>
        <v>0.15956582590621313</v>
      </c>
      <c r="AJ453" s="24">
        <f t="shared" si="135"/>
        <v>1</v>
      </c>
    </row>
    <row r="454" spans="1:36" ht="16.5" customHeight="1">
      <c r="A454" s="3" t="s">
        <v>129</v>
      </c>
      <c r="B454" s="4">
        <v>2001</v>
      </c>
      <c r="C454" s="5">
        <v>76248.63</v>
      </c>
      <c r="D454" s="5">
        <v>0</v>
      </c>
      <c r="E454" s="5">
        <v>555201.25</v>
      </c>
      <c r="F454" s="5">
        <v>169451.59</v>
      </c>
      <c r="G454" s="5">
        <v>0</v>
      </c>
      <c r="H454" s="5">
        <v>0</v>
      </c>
      <c r="I454" s="5">
        <v>0</v>
      </c>
      <c r="J454" s="5">
        <v>1046161.36</v>
      </c>
      <c r="K454" s="5">
        <v>0</v>
      </c>
      <c r="L454" s="5">
        <v>35925.71</v>
      </c>
      <c r="M454" s="5">
        <v>18295.79</v>
      </c>
      <c r="N454" s="5">
        <v>0</v>
      </c>
      <c r="O454" s="5">
        <v>393437.63</v>
      </c>
      <c r="P454" s="5">
        <v>0</v>
      </c>
      <c r="Q454" s="5">
        <v>414.5</v>
      </c>
      <c r="R454" s="5">
        <v>404167.79</v>
      </c>
      <c r="S454" s="5">
        <v>2699304.25</v>
      </c>
      <c r="T454" s="24">
        <f t="shared" si="119"/>
        <v>0.028247512298771066</v>
      </c>
      <c r="U454" s="24">
        <f t="shared" si="120"/>
        <v>0</v>
      </c>
      <c r="V454" s="24">
        <f t="shared" si="121"/>
        <v>0.20568309407877974</v>
      </c>
      <c r="W454" s="24">
        <f t="shared" si="122"/>
        <v>0.0627760245996723</v>
      </c>
      <c r="X454" s="24">
        <f t="shared" si="123"/>
        <v>0</v>
      </c>
      <c r="Y454" s="24">
        <f t="shared" si="124"/>
        <v>0</v>
      </c>
      <c r="Z454" s="24">
        <f t="shared" si="125"/>
        <v>0</v>
      </c>
      <c r="AA454" s="24">
        <f t="shared" si="126"/>
        <v>0.38756704065501324</v>
      </c>
      <c r="AB454" s="24">
        <f t="shared" si="127"/>
        <v>0</v>
      </c>
      <c r="AC454" s="24">
        <f t="shared" si="128"/>
        <v>0.0133092481145836</v>
      </c>
      <c r="AD454" s="24">
        <f t="shared" si="129"/>
        <v>0.0067779650997104165</v>
      </c>
      <c r="AE454" s="24">
        <f t="shared" si="130"/>
        <v>0</v>
      </c>
      <c r="AF454" s="24">
        <f t="shared" si="131"/>
        <v>0.14575519969636622</v>
      </c>
      <c r="AG454" s="24">
        <f t="shared" si="132"/>
        <v>0</v>
      </c>
      <c r="AH454" s="24">
        <f t="shared" si="133"/>
        <v>0.00015355808816290345</v>
      </c>
      <c r="AI454" s="24">
        <f t="shared" si="134"/>
        <v>0.14973035736894053</v>
      </c>
      <c r="AJ454" s="24">
        <f t="shared" si="135"/>
        <v>1</v>
      </c>
    </row>
    <row r="455" spans="1:36" ht="16.5" customHeight="1">
      <c r="A455" s="8" t="s">
        <v>130</v>
      </c>
      <c r="B455" s="9">
        <v>1998</v>
      </c>
      <c r="C455" s="10">
        <v>585286.45</v>
      </c>
      <c r="D455" s="10">
        <v>0</v>
      </c>
      <c r="E455" s="10">
        <v>2267616.11</v>
      </c>
      <c r="F455" s="10">
        <v>240664.56</v>
      </c>
      <c r="G455" s="10">
        <v>0</v>
      </c>
      <c r="H455" s="10">
        <v>81386.98</v>
      </c>
      <c r="I455" s="10">
        <v>0</v>
      </c>
      <c r="J455" s="10">
        <v>4492864</v>
      </c>
      <c r="K455" s="10">
        <v>0</v>
      </c>
      <c r="L455" s="10">
        <v>795846.94</v>
      </c>
      <c r="M455" s="10">
        <v>153355.76</v>
      </c>
      <c r="N455" s="10">
        <v>0</v>
      </c>
      <c r="O455" s="10">
        <v>1390071</v>
      </c>
      <c r="P455" s="10">
        <v>0</v>
      </c>
      <c r="Q455" s="10">
        <v>324748.77</v>
      </c>
      <c r="R455" s="10">
        <v>1896538.13</v>
      </c>
      <c r="S455" s="10">
        <v>12228378.7</v>
      </c>
      <c r="T455" s="24">
        <f t="shared" si="119"/>
        <v>0.04786296404117743</v>
      </c>
      <c r="U455" s="24">
        <f t="shared" si="120"/>
        <v>0</v>
      </c>
      <c r="V455" s="24">
        <f t="shared" si="121"/>
        <v>0.18543881945690804</v>
      </c>
      <c r="W455" s="24">
        <f t="shared" si="122"/>
        <v>0.0196808232640031</v>
      </c>
      <c r="X455" s="24">
        <f t="shared" si="123"/>
        <v>0</v>
      </c>
      <c r="Y455" s="24">
        <f t="shared" si="124"/>
        <v>0.006655582231845666</v>
      </c>
      <c r="Z455" s="24">
        <f t="shared" si="125"/>
        <v>0</v>
      </c>
      <c r="AA455" s="24">
        <f t="shared" si="126"/>
        <v>0.3674128934197957</v>
      </c>
      <c r="AB455" s="24">
        <f t="shared" si="127"/>
        <v>0</v>
      </c>
      <c r="AC455" s="24">
        <f t="shared" si="128"/>
        <v>0.06508196708039472</v>
      </c>
      <c r="AD455" s="24">
        <f t="shared" si="129"/>
        <v>0.012540972418526752</v>
      </c>
      <c r="AE455" s="24">
        <f t="shared" si="130"/>
        <v>0</v>
      </c>
      <c r="AF455" s="24">
        <f t="shared" si="131"/>
        <v>0.11367582196321742</v>
      </c>
      <c r="AG455" s="24">
        <f t="shared" si="132"/>
        <v>0</v>
      </c>
      <c r="AH455" s="24">
        <f t="shared" si="133"/>
        <v>0.026556976845998403</v>
      </c>
      <c r="AI455" s="24">
        <f t="shared" si="134"/>
        <v>0.15509317927813276</v>
      </c>
      <c r="AJ455" s="24">
        <f t="shared" si="135"/>
        <v>1</v>
      </c>
    </row>
    <row r="456" spans="1:36" ht="16.5" customHeight="1">
      <c r="A456" s="11" t="s">
        <v>130</v>
      </c>
      <c r="B456" s="12">
        <v>1999</v>
      </c>
      <c r="C456" s="10">
        <v>580030.76</v>
      </c>
      <c r="D456" s="10">
        <v>0</v>
      </c>
      <c r="E456" s="10">
        <v>2329945.33</v>
      </c>
      <c r="F456" s="10">
        <v>287358.02</v>
      </c>
      <c r="G456" s="10">
        <v>0</v>
      </c>
      <c r="H456" s="10">
        <v>133803.61</v>
      </c>
      <c r="I456" s="10">
        <v>0</v>
      </c>
      <c r="J456" s="10">
        <v>5243781.56</v>
      </c>
      <c r="K456" s="10">
        <v>0</v>
      </c>
      <c r="L456" s="10">
        <v>819677.15</v>
      </c>
      <c r="M456" s="10">
        <v>75952.69</v>
      </c>
      <c r="N456" s="10">
        <v>0</v>
      </c>
      <c r="O456" s="10">
        <v>1179218.44</v>
      </c>
      <c r="P456" s="10">
        <v>0</v>
      </c>
      <c r="Q456" s="10">
        <v>437736.1</v>
      </c>
      <c r="R456" s="10">
        <v>2099275.37</v>
      </c>
      <c r="S456" s="10">
        <v>13186779.029999997</v>
      </c>
      <c r="T456" s="24">
        <f t="shared" si="119"/>
        <v>0.043985779899733415</v>
      </c>
      <c r="U456" s="24">
        <f t="shared" si="120"/>
        <v>0</v>
      </c>
      <c r="V456" s="24">
        <f t="shared" si="121"/>
        <v>0.17668797851995252</v>
      </c>
      <c r="W456" s="24">
        <f t="shared" si="122"/>
        <v>0.0217913729612257</v>
      </c>
      <c r="X456" s="24">
        <f t="shared" si="123"/>
        <v>0</v>
      </c>
      <c r="Y456" s="24">
        <f t="shared" si="124"/>
        <v>0.01014680004082847</v>
      </c>
      <c r="Z456" s="24">
        <f t="shared" si="125"/>
        <v>0</v>
      </c>
      <c r="AA456" s="24">
        <f t="shared" si="126"/>
        <v>0.39765446498120327</v>
      </c>
      <c r="AB456" s="24">
        <f t="shared" si="127"/>
        <v>0</v>
      </c>
      <c r="AC456" s="24">
        <f t="shared" si="128"/>
        <v>0.062159011547492364</v>
      </c>
      <c r="AD456" s="24">
        <f t="shared" si="129"/>
        <v>0.005759760577409176</v>
      </c>
      <c r="AE456" s="24">
        <f t="shared" si="130"/>
        <v>0</v>
      </c>
      <c r="AF456" s="24">
        <f t="shared" si="131"/>
        <v>0.08942429666238216</v>
      </c>
      <c r="AG456" s="24">
        <f t="shared" si="132"/>
        <v>0</v>
      </c>
      <c r="AH456" s="24">
        <f t="shared" si="133"/>
        <v>0.03319507356604277</v>
      </c>
      <c r="AI456" s="24">
        <f t="shared" si="134"/>
        <v>0.1591954612437303</v>
      </c>
      <c r="AJ456" s="24">
        <f t="shared" si="135"/>
        <v>1</v>
      </c>
    </row>
    <row r="457" spans="1:36" ht="16.5" customHeight="1">
      <c r="A457" s="8" t="s">
        <v>130</v>
      </c>
      <c r="B457" s="9">
        <v>2000</v>
      </c>
      <c r="C457" s="10">
        <v>586420.79</v>
      </c>
      <c r="D457" s="10">
        <v>0</v>
      </c>
      <c r="E457" s="10">
        <v>2485716.21</v>
      </c>
      <c r="F457" s="10">
        <v>296170.12</v>
      </c>
      <c r="G457" s="10">
        <v>0</v>
      </c>
      <c r="H457" s="10">
        <v>145903.56</v>
      </c>
      <c r="I457" s="10">
        <v>0</v>
      </c>
      <c r="J457" s="10">
        <v>6356350.83</v>
      </c>
      <c r="K457" s="10">
        <v>0</v>
      </c>
      <c r="L457" s="10">
        <v>1050048.5</v>
      </c>
      <c r="M457" s="10">
        <v>528181.98</v>
      </c>
      <c r="N457" s="10">
        <v>0</v>
      </c>
      <c r="O457" s="10">
        <v>1792407.43</v>
      </c>
      <c r="P457" s="10">
        <v>0</v>
      </c>
      <c r="Q457" s="10">
        <v>693523.44</v>
      </c>
      <c r="R457" s="10">
        <v>4345463.75</v>
      </c>
      <c r="S457" s="10">
        <v>18280186.61</v>
      </c>
      <c r="T457" s="24">
        <f t="shared" si="119"/>
        <v>0.032079584443585725</v>
      </c>
      <c r="U457" s="24">
        <f t="shared" si="120"/>
        <v>0</v>
      </c>
      <c r="V457" s="24">
        <f t="shared" si="121"/>
        <v>0.13597871088691255</v>
      </c>
      <c r="W457" s="24">
        <f t="shared" si="122"/>
        <v>0.016201701126944898</v>
      </c>
      <c r="X457" s="24">
        <f t="shared" si="123"/>
        <v>0</v>
      </c>
      <c r="Y457" s="24">
        <f t="shared" si="124"/>
        <v>0.007981513707315487</v>
      </c>
      <c r="Z457" s="24">
        <f t="shared" si="125"/>
        <v>0</v>
      </c>
      <c r="AA457" s="24">
        <f t="shared" si="126"/>
        <v>0.34771804936186046</v>
      </c>
      <c r="AB457" s="24">
        <f t="shared" si="127"/>
        <v>0</v>
      </c>
      <c r="AC457" s="24">
        <f t="shared" si="128"/>
        <v>0.05744189172694666</v>
      </c>
      <c r="AD457" s="24">
        <f t="shared" si="129"/>
        <v>0.028893686441420853</v>
      </c>
      <c r="AE457" s="24">
        <f t="shared" si="130"/>
        <v>0</v>
      </c>
      <c r="AF457" s="24">
        <f t="shared" si="131"/>
        <v>0.09805192191087812</v>
      </c>
      <c r="AG457" s="24">
        <f t="shared" si="132"/>
        <v>0</v>
      </c>
      <c r="AH457" s="24">
        <f t="shared" si="133"/>
        <v>0.037938531744561875</v>
      </c>
      <c r="AI457" s="24">
        <f t="shared" si="134"/>
        <v>0.2377144086495734</v>
      </c>
      <c r="AJ457" s="24">
        <f t="shared" si="135"/>
        <v>1</v>
      </c>
    </row>
    <row r="458" spans="1:36" ht="16.5" customHeight="1">
      <c r="A458" s="8" t="s">
        <v>130</v>
      </c>
      <c r="B458" s="9">
        <v>2001</v>
      </c>
      <c r="C458" s="10">
        <v>645899.2</v>
      </c>
      <c r="D458" s="10">
        <v>0</v>
      </c>
      <c r="E458" s="10">
        <v>2802505.09</v>
      </c>
      <c r="F458" s="10">
        <v>455653.4</v>
      </c>
      <c r="G458" s="10">
        <v>0</v>
      </c>
      <c r="H458" s="10">
        <v>147689.18</v>
      </c>
      <c r="I458" s="10">
        <v>0</v>
      </c>
      <c r="J458" s="10">
        <v>7964829.79</v>
      </c>
      <c r="K458" s="10">
        <v>0</v>
      </c>
      <c r="L458" s="10">
        <v>1030423.93</v>
      </c>
      <c r="M458" s="10">
        <v>351475.41</v>
      </c>
      <c r="N458" s="10">
        <v>0</v>
      </c>
      <c r="O458" s="10">
        <v>2229972.71</v>
      </c>
      <c r="P458" s="10">
        <v>0</v>
      </c>
      <c r="Q458" s="10">
        <v>675928.87</v>
      </c>
      <c r="R458" s="10">
        <v>3067469.44</v>
      </c>
      <c r="S458" s="10">
        <v>19371847.019999996</v>
      </c>
      <c r="T458" s="24">
        <f t="shared" si="119"/>
        <v>0.03334215882115716</v>
      </c>
      <c r="U458" s="24">
        <f t="shared" si="120"/>
        <v>0</v>
      </c>
      <c r="V458" s="24">
        <f t="shared" si="121"/>
        <v>0.14466896662494913</v>
      </c>
      <c r="W458" s="24">
        <f t="shared" si="122"/>
        <v>0.02352142258451513</v>
      </c>
      <c r="X458" s="24">
        <f t="shared" si="123"/>
        <v>0</v>
      </c>
      <c r="Y458" s="24">
        <f t="shared" si="124"/>
        <v>0.007623908027330686</v>
      </c>
      <c r="Z458" s="24">
        <f t="shared" si="125"/>
        <v>0</v>
      </c>
      <c r="AA458" s="24">
        <f t="shared" si="126"/>
        <v>0.4111548982281815</v>
      </c>
      <c r="AB458" s="24">
        <f t="shared" si="127"/>
        <v>0</v>
      </c>
      <c r="AC458" s="24">
        <f t="shared" si="128"/>
        <v>0.0531918267233973</v>
      </c>
      <c r="AD458" s="24">
        <f t="shared" si="129"/>
        <v>0.018143618914454963</v>
      </c>
      <c r="AE458" s="24">
        <f t="shared" si="130"/>
        <v>0</v>
      </c>
      <c r="AF458" s="24">
        <f t="shared" si="131"/>
        <v>0.1151140987071454</v>
      </c>
      <c r="AG458" s="24">
        <f t="shared" si="132"/>
        <v>0</v>
      </c>
      <c r="AH458" s="24">
        <f t="shared" si="133"/>
        <v>0.03489232953895174</v>
      </c>
      <c r="AI458" s="24">
        <f t="shared" si="134"/>
        <v>0.15834677182991716</v>
      </c>
      <c r="AJ458" s="24">
        <f t="shared" si="135"/>
        <v>1</v>
      </c>
    </row>
    <row r="459" spans="1:36" ht="16.5" customHeight="1">
      <c r="A459" s="3" t="s">
        <v>131</v>
      </c>
      <c r="B459" s="4">
        <v>1998</v>
      </c>
      <c r="C459" s="5">
        <v>63241.61</v>
      </c>
      <c r="D459" s="5">
        <v>0</v>
      </c>
      <c r="E459" s="5">
        <v>250265.83</v>
      </c>
      <c r="F459" s="5">
        <v>146464.37</v>
      </c>
      <c r="G459" s="5">
        <v>0</v>
      </c>
      <c r="H459" s="5">
        <v>465.47</v>
      </c>
      <c r="I459" s="5">
        <v>0</v>
      </c>
      <c r="J459" s="5">
        <v>617715.85</v>
      </c>
      <c r="K459" s="5">
        <v>0</v>
      </c>
      <c r="L459" s="5">
        <v>366100.46</v>
      </c>
      <c r="M459" s="5">
        <v>3500</v>
      </c>
      <c r="N459" s="5">
        <v>0</v>
      </c>
      <c r="O459" s="5">
        <v>208500</v>
      </c>
      <c r="P459" s="5">
        <v>64999.61</v>
      </c>
      <c r="Q459" s="5">
        <v>189548.33</v>
      </c>
      <c r="R459" s="5">
        <v>0</v>
      </c>
      <c r="S459" s="5">
        <v>1910801.53</v>
      </c>
      <c r="T459" s="24">
        <f t="shared" si="119"/>
        <v>0.03309690148719946</v>
      </c>
      <c r="U459" s="24">
        <f t="shared" si="120"/>
        <v>0</v>
      </c>
      <c r="V459" s="24">
        <f t="shared" si="121"/>
        <v>0.13097426711815538</v>
      </c>
      <c r="W459" s="24">
        <f t="shared" si="122"/>
        <v>0.07665074980340841</v>
      </c>
      <c r="X459" s="24">
        <f t="shared" si="123"/>
        <v>0</v>
      </c>
      <c r="Y459" s="24">
        <f t="shared" si="124"/>
        <v>0.00024359934440705626</v>
      </c>
      <c r="Z459" s="24">
        <f t="shared" si="125"/>
        <v>0</v>
      </c>
      <c r="AA459" s="24">
        <f t="shared" si="126"/>
        <v>0.32327577736448637</v>
      </c>
      <c r="AB459" s="24">
        <f t="shared" si="127"/>
        <v>0</v>
      </c>
      <c r="AC459" s="24">
        <f t="shared" si="128"/>
        <v>0.19159523071974932</v>
      </c>
      <c r="AD459" s="24">
        <f t="shared" si="129"/>
        <v>0.0018316920648477814</v>
      </c>
      <c r="AE459" s="24">
        <f t="shared" si="130"/>
        <v>0</v>
      </c>
      <c r="AF459" s="24">
        <f t="shared" si="131"/>
        <v>0.10911651300593213</v>
      </c>
      <c r="AG459" s="24">
        <f t="shared" si="132"/>
        <v>0.034016934244343</v>
      </c>
      <c r="AH459" s="24">
        <f t="shared" si="133"/>
        <v>0.09919833484747104</v>
      </c>
      <c r="AI459" s="24">
        <f t="shared" si="134"/>
        <v>0</v>
      </c>
      <c r="AJ459" s="24">
        <f t="shared" si="135"/>
        <v>1</v>
      </c>
    </row>
    <row r="460" spans="1:36" ht="16.5" customHeight="1">
      <c r="A460" s="6" t="s">
        <v>131</v>
      </c>
      <c r="B460" s="7">
        <v>1999</v>
      </c>
      <c r="C460" s="5">
        <v>74931.51</v>
      </c>
      <c r="D460" s="5">
        <v>0</v>
      </c>
      <c r="E460" s="5">
        <v>280845.9</v>
      </c>
      <c r="F460" s="5">
        <v>464961.04</v>
      </c>
      <c r="G460" s="5">
        <v>0</v>
      </c>
      <c r="H460" s="5">
        <v>5164.16</v>
      </c>
      <c r="I460" s="5">
        <v>0</v>
      </c>
      <c r="J460" s="5">
        <v>733749.14</v>
      </c>
      <c r="K460" s="5">
        <v>0</v>
      </c>
      <c r="L460" s="5">
        <v>98347.37</v>
      </c>
      <c r="M460" s="5">
        <v>3500</v>
      </c>
      <c r="N460" s="5">
        <v>0</v>
      </c>
      <c r="O460" s="5">
        <v>0</v>
      </c>
      <c r="P460" s="5">
        <v>193004.42</v>
      </c>
      <c r="Q460" s="5">
        <v>78354.93</v>
      </c>
      <c r="R460" s="5">
        <v>127375.62</v>
      </c>
      <c r="S460" s="5">
        <v>2060234.09</v>
      </c>
      <c r="T460" s="24">
        <f t="shared" si="119"/>
        <v>0.036370386435067674</v>
      </c>
      <c r="U460" s="24">
        <f t="shared" si="120"/>
        <v>0</v>
      </c>
      <c r="V460" s="24">
        <f t="shared" si="121"/>
        <v>0.13631747060354682</v>
      </c>
      <c r="W460" s="24">
        <f t="shared" si="122"/>
        <v>0.22568359695475185</v>
      </c>
      <c r="X460" s="24">
        <f t="shared" si="123"/>
        <v>0</v>
      </c>
      <c r="Y460" s="24">
        <f t="shared" si="124"/>
        <v>0.0025065889478607744</v>
      </c>
      <c r="Z460" s="24">
        <f t="shared" si="125"/>
        <v>0</v>
      </c>
      <c r="AA460" s="24">
        <f t="shared" si="126"/>
        <v>0.3561484316571036</v>
      </c>
      <c r="AB460" s="24">
        <f t="shared" si="127"/>
        <v>0</v>
      </c>
      <c r="AC460" s="24">
        <f t="shared" si="128"/>
        <v>0.047736017221227514</v>
      </c>
      <c r="AD460" s="24">
        <f t="shared" si="129"/>
        <v>0.0016988360774090481</v>
      </c>
      <c r="AE460" s="24">
        <f t="shared" si="130"/>
        <v>0</v>
      </c>
      <c r="AF460" s="24">
        <f t="shared" si="131"/>
        <v>0</v>
      </c>
      <c r="AG460" s="24">
        <f t="shared" si="132"/>
        <v>0.09368082051297384</v>
      </c>
      <c r="AH460" s="24">
        <f t="shared" si="133"/>
        <v>0.03803205197910301</v>
      </c>
      <c r="AI460" s="24">
        <f t="shared" si="134"/>
        <v>0.061825799610955856</v>
      </c>
      <c r="AJ460" s="24">
        <f t="shared" si="135"/>
        <v>1</v>
      </c>
    </row>
    <row r="461" spans="1:36" ht="16.5" customHeight="1">
      <c r="A461" s="3" t="s">
        <v>131</v>
      </c>
      <c r="B461" s="4">
        <v>2000</v>
      </c>
      <c r="C461" s="5">
        <v>75461.21</v>
      </c>
      <c r="D461" s="5">
        <v>0</v>
      </c>
      <c r="E461" s="5">
        <v>353263.98</v>
      </c>
      <c r="F461" s="5">
        <v>662090.27</v>
      </c>
      <c r="G461" s="5">
        <v>0</v>
      </c>
      <c r="H461" s="5">
        <v>11339.06</v>
      </c>
      <c r="I461" s="5">
        <v>0</v>
      </c>
      <c r="J461" s="5">
        <v>1075440.56</v>
      </c>
      <c r="K461" s="5">
        <v>0</v>
      </c>
      <c r="L461" s="5">
        <v>197135.41</v>
      </c>
      <c r="M461" s="5">
        <v>9984.2</v>
      </c>
      <c r="N461" s="5">
        <v>0</v>
      </c>
      <c r="O461" s="5">
        <v>387488.12</v>
      </c>
      <c r="P461" s="5">
        <v>0</v>
      </c>
      <c r="Q461" s="5">
        <v>0</v>
      </c>
      <c r="R461" s="5">
        <v>0</v>
      </c>
      <c r="S461" s="5">
        <v>2772202.81</v>
      </c>
      <c r="T461" s="24">
        <f t="shared" si="119"/>
        <v>0.02722066716323688</v>
      </c>
      <c r="U461" s="24">
        <f t="shared" si="120"/>
        <v>0</v>
      </c>
      <c r="V461" s="24">
        <f t="shared" si="121"/>
        <v>0.12743078490711146</v>
      </c>
      <c r="W461" s="24">
        <f t="shared" si="122"/>
        <v>0.23883182991218452</v>
      </c>
      <c r="X461" s="24">
        <f t="shared" si="123"/>
        <v>0</v>
      </c>
      <c r="Y461" s="24">
        <f t="shared" si="124"/>
        <v>0.0040902707258997405</v>
      </c>
      <c r="Z461" s="24">
        <f t="shared" si="125"/>
        <v>0</v>
      </c>
      <c r="AA461" s="24">
        <f t="shared" si="126"/>
        <v>0.3879371870343065</v>
      </c>
      <c r="AB461" s="24">
        <f t="shared" si="127"/>
        <v>0</v>
      </c>
      <c r="AC461" s="24">
        <f t="shared" si="128"/>
        <v>0.07111146749036013</v>
      </c>
      <c r="AD461" s="24">
        <f t="shared" si="129"/>
        <v>0.0036015402495028857</v>
      </c>
      <c r="AE461" s="24">
        <f t="shared" si="130"/>
        <v>0</v>
      </c>
      <c r="AF461" s="24">
        <f t="shared" si="131"/>
        <v>0.1397762525173979</v>
      </c>
      <c r="AG461" s="24">
        <f t="shared" si="132"/>
        <v>0</v>
      </c>
      <c r="AH461" s="24">
        <f t="shared" si="133"/>
        <v>0</v>
      </c>
      <c r="AI461" s="24">
        <f t="shared" si="134"/>
        <v>0</v>
      </c>
      <c r="AJ461" s="24">
        <f t="shared" si="135"/>
        <v>1</v>
      </c>
    </row>
    <row r="462" spans="1:36" ht="16.5" customHeight="1">
      <c r="A462" s="3" t="s">
        <v>131</v>
      </c>
      <c r="B462" s="4">
        <v>2001</v>
      </c>
      <c r="C462" s="5">
        <v>68178.71</v>
      </c>
      <c r="D462" s="5">
        <v>0</v>
      </c>
      <c r="E462" s="5">
        <v>438387.22</v>
      </c>
      <c r="F462" s="5">
        <v>1089774.39</v>
      </c>
      <c r="G462" s="5">
        <v>0</v>
      </c>
      <c r="H462" s="5">
        <v>14391.33</v>
      </c>
      <c r="I462" s="5">
        <v>0</v>
      </c>
      <c r="J462" s="5">
        <v>1176171.01</v>
      </c>
      <c r="K462" s="5">
        <v>0</v>
      </c>
      <c r="L462" s="5">
        <v>133610.72</v>
      </c>
      <c r="M462" s="5">
        <v>3000</v>
      </c>
      <c r="N462" s="5">
        <v>0</v>
      </c>
      <c r="O462" s="5">
        <v>446083.13</v>
      </c>
      <c r="P462" s="5">
        <v>0</v>
      </c>
      <c r="Q462" s="5">
        <v>85749.53</v>
      </c>
      <c r="R462" s="5">
        <v>0</v>
      </c>
      <c r="S462" s="5">
        <v>3455346.04</v>
      </c>
      <c r="T462" s="24">
        <f t="shared" si="119"/>
        <v>0.01973136965465838</v>
      </c>
      <c r="U462" s="24">
        <f t="shared" si="120"/>
        <v>0</v>
      </c>
      <c r="V462" s="24">
        <f t="shared" si="121"/>
        <v>0.1268721612611627</v>
      </c>
      <c r="W462" s="24">
        <f t="shared" si="122"/>
        <v>0.3153879169797998</v>
      </c>
      <c r="X462" s="24">
        <f t="shared" si="123"/>
        <v>0</v>
      </c>
      <c r="Y462" s="24">
        <f t="shared" si="124"/>
        <v>0.004164946096107932</v>
      </c>
      <c r="Z462" s="24">
        <f t="shared" si="125"/>
        <v>0</v>
      </c>
      <c r="AA462" s="24">
        <f t="shared" si="126"/>
        <v>0.34039167029418566</v>
      </c>
      <c r="AB462" s="24">
        <f t="shared" si="127"/>
        <v>0</v>
      </c>
      <c r="AC462" s="24">
        <f t="shared" si="128"/>
        <v>0.03866782616076276</v>
      </c>
      <c r="AD462" s="24">
        <f t="shared" si="129"/>
        <v>0.0008682198440535929</v>
      </c>
      <c r="AE462" s="24">
        <f t="shared" si="130"/>
        <v>0</v>
      </c>
      <c r="AF462" s="24">
        <f t="shared" si="131"/>
        <v>0.12909940852117954</v>
      </c>
      <c r="AG462" s="24">
        <f t="shared" si="132"/>
        <v>0</v>
      </c>
      <c r="AH462" s="24">
        <f t="shared" si="133"/>
        <v>0.02481648118808963</v>
      </c>
      <c r="AI462" s="24">
        <f t="shared" si="134"/>
        <v>0</v>
      </c>
      <c r="AJ462" s="24">
        <f t="shared" si="135"/>
        <v>1</v>
      </c>
    </row>
    <row r="463" spans="1:36" ht="16.5" customHeight="1">
      <c r="A463" s="8" t="s">
        <v>132</v>
      </c>
      <c r="B463" s="9">
        <v>1998</v>
      </c>
      <c r="C463" s="10">
        <v>64565.55</v>
      </c>
      <c r="D463" s="10">
        <v>0</v>
      </c>
      <c r="E463" s="10">
        <v>364004.44</v>
      </c>
      <c r="F463" s="10">
        <v>371968.52</v>
      </c>
      <c r="G463" s="10">
        <v>0</v>
      </c>
      <c r="H463" s="10">
        <v>0</v>
      </c>
      <c r="I463" s="10">
        <v>0</v>
      </c>
      <c r="J463" s="10">
        <v>709568.01</v>
      </c>
      <c r="K463" s="10">
        <v>0</v>
      </c>
      <c r="L463" s="10">
        <v>104848.48</v>
      </c>
      <c r="M463" s="10">
        <v>0</v>
      </c>
      <c r="N463" s="10">
        <v>0</v>
      </c>
      <c r="O463" s="10">
        <v>123855.19</v>
      </c>
      <c r="P463" s="10">
        <v>0</v>
      </c>
      <c r="Q463" s="10">
        <v>26492</v>
      </c>
      <c r="R463" s="10">
        <v>416270.4</v>
      </c>
      <c r="S463" s="10">
        <v>2181572.59</v>
      </c>
      <c r="T463" s="24">
        <f t="shared" si="119"/>
        <v>0.02959587514802797</v>
      </c>
      <c r="U463" s="24">
        <f t="shared" si="120"/>
        <v>0</v>
      </c>
      <c r="V463" s="24">
        <f t="shared" si="121"/>
        <v>0.16685414992310663</v>
      </c>
      <c r="W463" s="24">
        <f t="shared" si="122"/>
        <v>0.17050476418022836</v>
      </c>
      <c r="X463" s="24">
        <f t="shared" si="123"/>
        <v>0</v>
      </c>
      <c r="Y463" s="24">
        <f t="shared" si="124"/>
        <v>0</v>
      </c>
      <c r="Z463" s="24">
        <f t="shared" si="125"/>
        <v>0</v>
      </c>
      <c r="AA463" s="24">
        <f t="shared" si="126"/>
        <v>0.32525528293330824</v>
      </c>
      <c r="AB463" s="24">
        <f t="shared" si="127"/>
        <v>0</v>
      </c>
      <c r="AC463" s="24">
        <f t="shared" si="128"/>
        <v>0.04806096321553068</v>
      </c>
      <c r="AD463" s="24">
        <f t="shared" si="129"/>
        <v>0</v>
      </c>
      <c r="AE463" s="24">
        <f t="shared" si="130"/>
        <v>0</v>
      </c>
      <c r="AF463" s="24">
        <f t="shared" si="131"/>
        <v>0.05677335265749741</v>
      </c>
      <c r="AG463" s="24">
        <f t="shared" si="132"/>
        <v>0</v>
      </c>
      <c r="AH463" s="24">
        <f t="shared" si="133"/>
        <v>0.012143533578224872</v>
      </c>
      <c r="AI463" s="24">
        <f t="shared" si="134"/>
        <v>0.1908120783640759</v>
      </c>
      <c r="AJ463" s="24">
        <f t="shared" si="135"/>
        <v>0.9999999999999999</v>
      </c>
    </row>
    <row r="464" spans="1:36" ht="16.5" customHeight="1">
      <c r="A464" s="11" t="s">
        <v>132</v>
      </c>
      <c r="B464" s="12">
        <v>1999</v>
      </c>
      <c r="C464" s="10">
        <v>67711.92</v>
      </c>
      <c r="D464" s="10">
        <v>0</v>
      </c>
      <c r="E464" s="10">
        <v>414726.04</v>
      </c>
      <c r="F464" s="10">
        <v>160198.77</v>
      </c>
      <c r="G464" s="10">
        <v>0</v>
      </c>
      <c r="H464" s="10">
        <v>0</v>
      </c>
      <c r="I464" s="10">
        <v>0</v>
      </c>
      <c r="J464" s="10">
        <v>910352.37</v>
      </c>
      <c r="K464" s="10">
        <v>0</v>
      </c>
      <c r="L464" s="10">
        <v>142683.93</v>
      </c>
      <c r="M464" s="10">
        <v>300</v>
      </c>
      <c r="N464" s="10">
        <v>0</v>
      </c>
      <c r="O464" s="10">
        <v>139453.69</v>
      </c>
      <c r="P464" s="10">
        <v>0</v>
      </c>
      <c r="Q464" s="10">
        <v>33157.49</v>
      </c>
      <c r="R464" s="10">
        <v>481637.57</v>
      </c>
      <c r="S464" s="10">
        <v>2350221.78</v>
      </c>
      <c r="T464" s="24">
        <f t="shared" si="119"/>
        <v>0.028810863968761282</v>
      </c>
      <c r="U464" s="24">
        <f t="shared" si="120"/>
        <v>0</v>
      </c>
      <c r="V464" s="24">
        <f t="shared" si="121"/>
        <v>0.17646251240170194</v>
      </c>
      <c r="W464" s="24">
        <f t="shared" si="122"/>
        <v>0.06816325649062788</v>
      </c>
      <c r="X464" s="24">
        <f t="shared" si="123"/>
        <v>0</v>
      </c>
      <c r="Y464" s="24">
        <f t="shared" si="124"/>
        <v>0</v>
      </c>
      <c r="Z464" s="24">
        <f t="shared" si="125"/>
        <v>0</v>
      </c>
      <c r="AA464" s="24">
        <f t="shared" si="126"/>
        <v>0.3873474315262282</v>
      </c>
      <c r="AB464" s="24">
        <f t="shared" si="127"/>
        <v>0</v>
      </c>
      <c r="AC464" s="24">
        <f t="shared" si="128"/>
        <v>0.06071083640455413</v>
      </c>
      <c r="AD464" s="24">
        <f t="shared" si="129"/>
        <v>0.00012764752780054656</v>
      </c>
      <c r="AE464" s="24">
        <f t="shared" si="130"/>
        <v>0</v>
      </c>
      <c r="AF464" s="24">
        <f t="shared" si="131"/>
        <v>0.05933639590387934</v>
      </c>
      <c r="AG464" s="24">
        <f t="shared" si="132"/>
        <v>0</v>
      </c>
      <c r="AH464" s="24">
        <f t="shared" si="133"/>
        <v>0.014108238755237815</v>
      </c>
      <c r="AI464" s="24">
        <f t="shared" si="134"/>
        <v>0.20493281702120897</v>
      </c>
      <c r="AJ464" s="24">
        <f t="shared" si="135"/>
        <v>1</v>
      </c>
    </row>
    <row r="465" spans="1:36" ht="16.5" customHeight="1">
      <c r="A465" s="8" t="s">
        <v>132</v>
      </c>
      <c r="B465" s="9">
        <v>2000</v>
      </c>
      <c r="C465" s="10">
        <v>85923.08</v>
      </c>
      <c r="D465" s="10">
        <v>0</v>
      </c>
      <c r="E465" s="10">
        <v>470408.36</v>
      </c>
      <c r="F465" s="10">
        <v>301603.16</v>
      </c>
      <c r="G465" s="10">
        <v>0</v>
      </c>
      <c r="H465" s="10">
        <v>0</v>
      </c>
      <c r="I465" s="10">
        <v>0</v>
      </c>
      <c r="J465" s="10">
        <v>983025.12</v>
      </c>
      <c r="K465" s="10">
        <v>0</v>
      </c>
      <c r="L465" s="10">
        <v>258330.73</v>
      </c>
      <c r="M465" s="10">
        <v>6350</v>
      </c>
      <c r="N465" s="10">
        <v>0</v>
      </c>
      <c r="O465" s="10">
        <v>191811.1</v>
      </c>
      <c r="P465" s="10">
        <v>0</v>
      </c>
      <c r="Q465" s="10">
        <v>56131.22</v>
      </c>
      <c r="R465" s="10">
        <v>400427</v>
      </c>
      <c r="S465" s="10">
        <v>2754009.77</v>
      </c>
      <c r="T465" s="24">
        <f t="shared" si="119"/>
        <v>0.031199264772397668</v>
      </c>
      <c r="U465" s="24">
        <f t="shared" si="120"/>
        <v>0</v>
      </c>
      <c r="V465" s="24">
        <f t="shared" si="121"/>
        <v>0.17080852984773542</v>
      </c>
      <c r="W465" s="24">
        <f t="shared" si="122"/>
        <v>0.10951419391660328</v>
      </c>
      <c r="X465" s="24">
        <f t="shared" si="123"/>
        <v>0</v>
      </c>
      <c r="Y465" s="24">
        <f t="shared" si="124"/>
        <v>0</v>
      </c>
      <c r="Z465" s="24">
        <f t="shared" si="125"/>
        <v>0</v>
      </c>
      <c r="AA465" s="24">
        <f t="shared" si="126"/>
        <v>0.3569432217373724</v>
      </c>
      <c r="AB465" s="24">
        <f t="shared" si="127"/>
        <v>0</v>
      </c>
      <c r="AC465" s="24">
        <f t="shared" si="128"/>
        <v>0.09380167522063657</v>
      </c>
      <c r="AD465" s="24">
        <f t="shared" si="129"/>
        <v>0.002305728929930412</v>
      </c>
      <c r="AE465" s="24">
        <f t="shared" si="130"/>
        <v>0</v>
      </c>
      <c r="AF465" s="24">
        <f t="shared" si="131"/>
        <v>0.06964793737823233</v>
      </c>
      <c r="AG465" s="24">
        <f t="shared" si="132"/>
        <v>0</v>
      </c>
      <c r="AH465" s="24">
        <f t="shared" si="133"/>
        <v>0.020381634303352526</v>
      </c>
      <c r="AI465" s="24">
        <f t="shared" si="134"/>
        <v>0.14539781389373937</v>
      </c>
      <c r="AJ465" s="24">
        <f t="shared" si="135"/>
        <v>1</v>
      </c>
    </row>
    <row r="466" spans="1:36" ht="16.5" customHeight="1">
      <c r="A466" s="8" t="s">
        <v>132</v>
      </c>
      <c r="B466" s="9">
        <v>2001</v>
      </c>
      <c r="C466" s="10">
        <v>86702.46</v>
      </c>
      <c r="D466" s="10">
        <v>0</v>
      </c>
      <c r="E466" s="10">
        <v>476558.72</v>
      </c>
      <c r="F466" s="10">
        <v>362844.82</v>
      </c>
      <c r="G466" s="10">
        <v>0</v>
      </c>
      <c r="H466" s="10">
        <v>0</v>
      </c>
      <c r="I466" s="10">
        <v>0</v>
      </c>
      <c r="J466" s="10">
        <v>1115547.32</v>
      </c>
      <c r="K466" s="10">
        <v>0</v>
      </c>
      <c r="L466" s="10">
        <v>198732.63</v>
      </c>
      <c r="M466" s="10">
        <v>12787</v>
      </c>
      <c r="N466" s="10">
        <v>0</v>
      </c>
      <c r="O466" s="10">
        <v>310056.37</v>
      </c>
      <c r="P466" s="10">
        <v>0</v>
      </c>
      <c r="Q466" s="10">
        <v>51359.12</v>
      </c>
      <c r="R466" s="10">
        <v>430355.98</v>
      </c>
      <c r="S466" s="10">
        <v>3044944.42</v>
      </c>
      <c r="T466" s="24">
        <f t="shared" si="119"/>
        <v>0.02847423402230771</v>
      </c>
      <c r="U466" s="24">
        <f t="shared" si="120"/>
        <v>0</v>
      </c>
      <c r="V466" s="24">
        <f t="shared" si="121"/>
        <v>0.15650818348927367</v>
      </c>
      <c r="W466" s="24">
        <f t="shared" si="122"/>
        <v>0.11916303549474969</v>
      </c>
      <c r="X466" s="24">
        <f t="shared" si="123"/>
        <v>0</v>
      </c>
      <c r="Y466" s="24">
        <f t="shared" si="124"/>
        <v>0</v>
      </c>
      <c r="Z466" s="24">
        <f t="shared" si="125"/>
        <v>0</v>
      </c>
      <c r="AA466" s="24">
        <f t="shared" si="126"/>
        <v>0.36636048680323696</v>
      </c>
      <c r="AB466" s="24">
        <f t="shared" si="127"/>
        <v>0</v>
      </c>
      <c r="AC466" s="24">
        <f t="shared" si="128"/>
        <v>0.06526642282685738</v>
      </c>
      <c r="AD466" s="24">
        <f t="shared" si="129"/>
        <v>0.004199419837029406</v>
      </c>
      <c r="AE466" s="24">
        <f t="shared" si="130"/>
        <v>0</v>
      </c>
      <c r="AF466" s="24">
        <f t="shared" si="131"/>
        <v>0.10182661068079528</v>
      </c>
      <c r="AG466" s="24">
        <f t="shared" si="132"/>
        <v>0</v>
      </c>
      <c r="AH466" s="24">
        <f t="shared" si="133"/>
        <v>0.016867013947006626</v>
      </c>
      <c r="AI466" s="24">
        <f t="shared" si="134"/>
        <v>0.14133459289874328</v>
      </c>
      <c r="AJ466" s="24">
        <f t="shared" si="135"/>
        <v>1</v>
      </c>
    </row>
    <row r="467" spans="1:36" ht="16.5" customHeight="1">
      <c r="A467" s="3" t="s">
        <v>133</v>
      </c>
      <c r="B467" s="4">
        <v>1998</v>
      </c>
      <c r="C467" s="5">
        <v>62772.6</v>
      </c>
      <c r="D467" s="5">
        <v>0</v>
      </c>
      <c r="E467" s="5">
        <v>307854.86</v>
      </c>
      <c r="F467" s="5">
        <v>200683.51</v>
      </c>
      <c r="G467" s="5">
        <v>5951.53</v>
      </c>
      <c r="H467" s="5">
        <v>0</v>
      </c>
      <c r="I467" s="5">
        <v>0</v>
      </c>
      <c r="J467" s="5">
        <v>906783.09</v>
      </c>
      <c r="K467" s="5">
        <v>34683.58</v>
      </c>
      <c r="L467" s="5">
        <v>130835.09</v>
      </c>
      <c r="M467" s="5">
        <v>46715.17</v>
      </c>
      <c r="N467" s="5">
        <v>0</v>
      </c>
      <c r="O467" s="5">
        <v>276138.46</v>
      </c>
      <c r="P467" s="5">
        <v>0</v>
      </c>
      <c r="Q467" s="5">
        <v>97688.83</v>
      </c>
      <c r="R467" s="5">
        <v>448650.49</v>
      </c>
      <c r="S467" s="5">
        <v>2518757.21</v>
      </c>
      <c r="T467" s="24">
        <f t="shared" si="119"/>
        <v>0.024922052729329954</v>
      </c>
      <c r="U467" s="24">
        <f t="shared" si="120"/>
        <v>0</v>
      </c>
      <c r="V467" s="24">
        <f t="shared" si="121"/>
        <v>0.12222490471798987</v>
      </c>
      <c r="W467" s="24">
        <f t="shared" si="122"/>
        <v>0.07967560716183518</v>
      </c>
      <c r="X467" s="24">
        <f t="shared" si="123"/>
        <v>0.0023628835587531675</v>
      </c>
      <c r="Y467" s="24">
        <f t="shared" si="124"/>
        <v>0</v>
      </c>
      <c r="Z467" s="24">
        <f t="shared" si="125"/>
        <v>0</v>
      </c>
      <c r="AA467" s="24">
        <f t="shared" si="126"/>
        <v>0.36001210692315994</v>
      </c>
      <c r="AB467" s="24">
        <f t="shared" si="127"/>
        <v>0.013770116413880162</v>
      </c>
      <c r="AC467" s="24">
        <f t="shared" si="128"/>
        <v>0.05194430391327793</v>
      </c>
      <c r="AD467" s="24">
        <f t="shared" si="129"/>
        <v>0.01854691266571104</v>
      </c>
      <c r="AE467" s="24">
        <f t="shared" si="130"/>
        <v>0</v>
      </c>
      <c r="AF467" s="24">
        <f t="shared" si="131"/>
        <v>0.10963282165651847</v>
      </c>
      <c r="AG467" s="24">
        <f t="shared" si="132"/>
        <v>0</v>
      </c>
      <c r="AH467" s="24">
        <f t="shared" si="133"/>
        <v>0.038784536124464336</v>
      </c>
      <c r="AI467" s="24">
        <f t="shared" si="134"/>
        <v>0.17812375413507997</v>
      </c>
      <c r="AJ467" s="24">
        <f t="shared" si="135"/>
        <v>1</v>
      </c>
    </row>
    <row r="468" spans="1:36" ht="16.5" customHeight="1">
      <c r="A468" s="6" t="s">
        <v>133</v>
      </c>
      <c r="B468" s="7">
        <v>1999</v>
      </c>
      <c r="C468" s="5">
        <v>83045.92</v>
      </c>
      <c r="D468" s="5">
        <v>0</v>
      </c>
      <c r="E468" s="5">
        <v>350877.74</v>
      </c>
      <c r="F468" s="5">
        <v>331727.64</v>
      </c>
      <c r="G468" s="5">
        <v>8237.28</v>
      </c>
      <c r="H468" s="5">
        <v>0</v>
      </c>
      <c r="I468" s="5">
        <v>0</v>
      </c>
      <c r="J468" s="5">
        <v>1084511.46</v>
      </c>
      <c r="K468" s="5">
        <v>18731.66</v>
      </c>
      <c r="L468" s="5">
        <v>258146.51</v>
      </c>
      <c r="M468" s="5">
        <v>55363.1</v>
      </c>
      <c r="N468" s="5">
        <v>0</v>
      </c>
      <c r="O468" s="5">
        <v>380846.09</v>
      </c>
      <c r="P468" s="5">
        <v>0</v>
      </c>
      <c r="Q468" s="5">
        <v>88215.16</v>
      </c>
      <c r="R468" s="5">
        <v>433120.79</v>
      </c>
      <c r="S468" s="5">
        <v>3092823.35</v>
      </c>
      <c r="T468" s="24">
        <f t="shared" si="119"/>
        <v>0.02685116820525815</v>
      </c>
      <c r="U468" s="24">
        <f t="shared" si="120"/>
        <v>0</v>
      </c>
      <c r="V468" s="24">
        <f t="shared" si="121"/>
        <v>0.1134490076841925</v>
      </c>
      <c r="W468" s="24">
        <f t="shared" si="122"/>
        <v>0.10725722178733552</v>
      </c>
      <c r="X468" s="24">
        <f t="shared" si="123"/>
        <v>0.0026633528875808572</v>
      </c>
      <c r="Y468" s="24">
        <f t="shared" si="124"/>
        <v>0</v>
      </c>
      <c r="Z468" s="24">
        <f t="shared" si="125"/>
        <v>0</v>
      </c>
      <c r="AA468" s="24">
        <f t="shared" si="126"/>
        <v>0.3506541878636554</v>
      </c>
      <c r="AB468" s="24">
        <f t="shared" si="127"/>
        <v>0.006056492039870302</v>
      </c>
      <c r="AC468" s="24">
        <f t="shared" si="128"/>
        <v>0.08346629625646095</v>
      </c>
      <c r="AD468" s="24">
        <f t="shared" si="129"/>
        <v>0.01790050505147667</v>
      </c>
      <c r="AE468" s="24">
        <f t="shared" si="130"/>
        <v>0</v>
      </c>
      <c r="AF468" s="24">
        <f t="shared" si="131"/>
        <v>0.12313864935092397</v>
      </c>
      <c r="AG468" s="24">
        <f t="shared" si="132"/>
        <v>0</v>
      </c>
      <c r="AH468" s="24">
        <f t="shared" si="133"/>
        <v>0.02852253427277054</v>
      </c>
      <c r="AI468" s="24">
        <f t="shared" si="134"/>
        <v>0.14004058460047514</v>
      </c>
      <c r="AJ468" s="24">
        <f t="shared" si="135"/>
        <v>1</v>
      </c>
    </row>
    <row r="469" spans="1:36" ht="16.5" customHeight="1">
      <c r="A469" s="3" t="s">
        <v>133</v>
      </c>
      <c r="B469" s="4">
        <v>2000</v>
      </c>
      <c r="C469" s="5">
        <v>76393.11</v>
      </c>
      <c r="D469" s="5">
        <v>0</v>
      </c>
      <c r="E469" s="5">
        <v>432279.89</v>
      </c>
      <c r="F469" s="5">
        <v>255427.65</v>
      </c>
      <c r="G469" s="5">
        <v>3393.61</v>
      </c>
      <c r="H469" s="5">
        <v>0</v>
      </c>
      <c r="I469" s="5">
        <v>0</v>
      </c>
      <c r="J469" s="5">
        <v>1197571.21</v>
      </c>
      <c r="K469" s="5">
        <v>765.96</v>
      </c>
      <c r="L469" s="5">
        <v>227695.23</v>
      </c>
      <c r="M469" s="5">
        <v>74734.22</v>
      </c>
      <c r="N469" s="5">
        <v>0</v>
      </c>
      <c r="O469" s="5">
        <v>446810.88</v>
      </c>
      <c r="P469" s="5">
        <v>0</v>
      </c>
      <c r="Q469" s="5">
        <v>91221.08</v>
      </c>
      <c r="R469" s="5">
        <v>398211.03</v>
      </c>
      <c r="S469" s="5">
        <v>3204503.87</v>
      </c>
      <c r="T469" s="24">
        <f t="shared" si="119"/>
        <v>0.023839294037114083</v>
      </c>
      <c r="U469" s="24">
        <f t="shared" si="120"/>
        <v>0</v>
      </c>
      <c r="V469" s="24">
        <f t="shared" si="121"/>
        <v>0.1348976027293735</v>
      </c>
      <c r="W469" s="24">
        <f t="shared" si="122"/>
        <v>0.07970895351110935</v>
      </c>
      <c r="X469" s="24">
        <f t="shared" si="123"/>
        <v>0.0010590126077769412</v>
      </c>
      <c r="Y469" s="24">
        <f t="shared" si="124"/>
        <v>0</v>
      </c>
      <c r="Z469" s="24">
        <f t="shared" si="125"/>
        <v>0</v>
      </c>
      <c r="AA469" s="24">
        <f t="shared" si="126"/>
        <v>0.37371501442437016</v>
      </c>
      <c r="AB469" s="24">
        <f t="shared" si="127"/>
        <v>0.0002390260805021278</v>
      </c>
      <c r="AC469" s="24">
        <f t="shared" si="128"/>
        <v>0.07105475269717805</v>
      </c>
      <c r="AD469" s="24">
        <f t="shared" si="129"/>
        <v>0.02332161951796925</v>
      </c>
      <c r="AE469" s="24">
        <f t="shared" si="130"/>
        <v>0</v>
      </c>
      <c r="AF469" s="24">
        <f t="shared" si="131"/>
        <v>0.13943215490640054</v>
      </c>
      <c r="AG469" s="24">
        <f t="shared" si="132"/>
        <v>0</v>
      </c>
      <c r="AH469" s="24">
        <f t="shared" si="133"/>
        <v>0.028466522026699876</v>
      </c>
      <c r="AI469" s="24">
        <f t="shared" si="134"/>
        <v>0.12426604746150612</v>
      </c>
      <c r="AJ469" s="24">
        <f t="shared" si="135"/>
        <v>1</v>
      </c>
    </row>
    <row r="470" spans="1:36" ht="16.5" customHeight="1">
      <c r="A470" s="3" t="s">
        <v>133</v>
      </c>
      <c r="B470" s="4">
        <v>2001</v>
      </c>
      <c r="C470" s="5">
        <v>75523.8</v>
      </c>
      <c r="D470" s="5">
        <v>0</v>
      </c>
      <c r="E470" s="5">
        <v>472597.92</v>
      </c>
      <c r="F470" s="5">
        <v>263586.46</v>
      </c>
      <c r="G470" s="5">
        <v>2549.42</v>
      </c>
      <c r="H470" s="5">
        <v>0</v>
      </c>
      <c r="I470" s="5">
        <v>0</v>
      </c>
      <c r="J470" s="5">
        <v>1544891.62</v>
      </c>
      <c r="K470" s="5">
        <v>26002</v>
      </c>
      <c r="L470" s="5">
        <v>303128.99</v>
      </c>
      <c r="M470" s="5">
        <v>0</v>
      </c>
      <c r="N470" s="5">
        <v>0</v>
      </c>
      <c r="O470" s="5">
        <v>728170.41</v>
      </c>
      <c r="P470" s="5">
        <v>0</v>
      </c>
      <c r="Q470" s="5">
        <v>110109.59</v>
      </c>
      <c r="R470" s="5">
        <v>432559.61</v>
      </c>
      <c r="S470" s="5">
        <v>3959119.82</v>
      </c>
      <c r="T470" s="24">
        <f t="shared" si="119"/>
        <v>0.019075906624114247</v>
      </c>
      <c r="U470" s="24">
        <f t="shared" si="120"/>
        <v>0</v>
      </c>
      <c r="V470" s="24">
        <f t="shared" si="121"/>
        <v>0.11936944105925039</v>
      </c>
      <c r="W470" s="24">
        <f t="shared" si="122"/>
        <v>0.06657703529669885</v>
      </c>
      <c r="X470" s="24">
        <f t="shared" si="123"/>
        <v>0.0006439360554639643</v>
      </c>
      <c r="Y470" s="24">
        <f t="shared" si="124"/>
        <v>0</v>
      </c>
      <c r="Z470" s="24">
        <f t="shared" si="125"/>
        <v>0</v>
      </c>
      <c r="AA470" s="24">
        <f t="shared" si="126"/>
        <v>0.390210877729889</v>
      </c>
      <c r="AB470" s="24">
        <f t="shared" si="127"/>
        <v>0.006567621386108996</v>
      </c>
      <c r="AC470" s="24">
        <f t="shared" si="128"/>
        <v>0.07656474261493809</v>
      </c>
      <c r="AD470" s="24">
        <f t="shared" si="129"/>
        <v>0</v>
      </c>
      <c r="AE470" s="24">
        <f t="shared" si="130"/>
        <v>0</v>
      </c>
      <c r="AF470" s="24">
        <f t="shared" si="131"/>
        <v>0.18392229664824847</v>
      </c>
      <c r="AG470" s="24">
        <f t="shared" si="132"/>
        <v>0</v>
      </c>
      <c r="AH470" s="24">
        <f t="shared" si="133"/>
        <v>0.02781163364739994</v>
      </c>
      <c r="AI470" s="24">
        <f t="shared" si="134"/>
        <v>0.10925650893788812</v>
      </c>
      <c r="AJ470" s="24">
        <f t="shared" si="135"/>
        <v>0.9999999999999999</v>
      </c>
    </row>
    <row r="471" spans="1:36" ht="16.5" customHeight="1">
      <c r="A471" s="8" t="s">
        <v>134</v>
      </c>
      <c r="B471" s="9">
        <v>1998</v>
      </c>
      <c r="C471" s="10">
        <v>114358.99</v>
      </c>
      <c r="D471" s="10">
        <v>0</v>
      </c>
      <c r="E471" s="10">
        <v>806737.43</v>
      </c>
      <c r="F471" s="10">
        <v>103470.11</v>
      </c>
      <c r="G471" s="10">
        <v>1725</v>
      </c>
      <c r="H471" s="10">
        <v>0</v>
      </c>
      <c r="I471" s="10">
        <v>0</v>
      </c>
      <c r="J471" s="10">
        <v>895728.53</v>
      </c>
      <c r="K471" s="10">
        <v>0</v>
      </c>
      <c r="L471" s="10">
        <v>116856.86</v>
      </c>
      <c r="M471" s="10">
        <v>20902.59</v>
      </c>
      <c r="N471" s="10">
        <v>0</v>
      </c>
      <c r="O471" s="10">
        <v>318107.77</v>
      </c>
      <c r="P471" s="10">
        <v>0</v>
      </c>
      <c r="Q471" s="10">
        <v>35614.68</v>
      </c>
      <c r="R471" s="10">
        <v>288184.4</v>
      </c>
      <c r="S471" s="10">
        <v>2701686.36</v>
      </c>
      <c r="T471" s="24">
        <f t="shared" si="119"/>
        <v>0.04232874388868736</v>
      </c>
      <c r="U471" s="24">
        <f t="shared" si="120"/>
        <v>0</v>
      </c>
      <c r="V471" s="24">
        <f t="shared" si="121"/>
        <v>0.2986051386068367</v>
      </c>
      <c r="W471" s="24">
        <f t="shared" si="122"/>
        <v>0.03829834266920606</v>
      </c>
      <c r="X471" s="24">
        <f t="shared" si="123"/>
        <v>0.0006384901021597489</v>
      </c>
      <c r="Y471" s="24">
        <f t="shared" si="124"/>
        <v>0</v>
      </c>
      <c r="Z471" s="24">
        <f t="shared" si="125"/>
        <v>0</v>
      </c>
      <c r="AA471" s="24">
        <f t="shared" si="126"/>
        <v>0.3315442322475952</v>
      </c>
      <c r="AB471" s="24">
        <f t="shared" si="127"/>
        <v>0</v>
      </c>
      <c r="AC471" s="24">
        <f t="shared" si="128"/>
        <v>0.04325330346635795</v>
      </c>
      <c r="AD471" s="24">
        <f t="shared" si="129"/>
        <v>0.007736867724349766</v>
      </c>
      <c r="AE471" s="24">
        <f t="shared" si="130"/>
        <v>0</v>
      </c>
      <c r="AF471" s="24">
        <f t="shared" si="131"/>
        <v>0.11774415221165792</v>
      </c>
      <c r="AG471" s="24">
        <f t="shared" si="132"/>
        <v>0</v>
      </c>
      <c r="AH471" s="24">
        <f t="shared" si="133"/>
        <v>0.013182388795122763</v>
      </c>
      <c r="AI471" s="24">
        <f t="shared" si="134"/>
        <v>0.10666834028802663</v>
      </c>
      <c r="AJ471" s="24">
        <f t="shared" si="135"/>
        <v>1</v>
      </c>
    </row>
    <row r="472" spans="1:36" ht="16.5" customHeight="1">
      <c r="A472" s="11" t="s">
        <v>134</v>
      </c>
      <c r="B472" s="12">
        <v>1999</v>
      </c>
      <c r="C472" s="10">
        <v>130143.69</v>
      </c>
      <c r="D472" s="10">
        <v>0</v>
      </c>
      <c r="E472" s="10">
        <v>847917.63</v>
      </c>
      <c r="F472" s="10">
        <v>154944.92</v>
      </c>
      <c r="G472" s="10">
        <v>5482</v>
      </c>
      <c r="H472" s="10">
        <v>0</v>
      </c>
      <c r="I472" s="10">
        <v>0</v>
      </c>
      <c r="J472" s="10">
        <v>761280.22</v>
      </c>
      <c r="K472" s="10">
        <v>0</v>
      </c>
      <c r="L472" s="10">
        <v>171868.34</v>
      </c>
      <c r="M472" s="10">
        <v>4426</v>
      </c>
      <c r="N472" s="10">
        <v>0</v>
      </c>
      <c r="O472" s="10">
        <v>197417.38</v>
      </c>
      <c r="P472" s="10">
        <v>0</v>
      </c>
      <c r="Q472" s="10">
        <v>55052</v>
      </c>
      <c r="R472" s="10">
        <v>328323.12</v>
      </c>
      <c r="S472" s="10">
        <v>2656855.3</v>
      </c>
      <c r="T472" s="24">
        <f t="shared" si="119"/>
        <v>0.04898410914587634</v>
      </c>
      <c r="U472" s="24">
        <f t="shared" si="120"/>
        <v>0</v>
      </c>
      <c r="V472" s="24">
        <f t="shared" si="121"/>
        <v>0.31914332331158574</v>
      </c>
      <c r="W472" s="24">
        <f t="shared" si="122"/>
        <v>0.05831891559920483</v>
      </c>
      <c r="X472" s="24">
        <f t="shared" si="123"/>
        <v>0.0020633415752826286</v>
      </c>
      <c r="Y472" s="24">
        <f t="shared" si="124"/>
        <v>0</v>
      </c>
      <c r="Z472" s="24">
        <f t="shared" si="125"/>
        <v>0</v>
      </c>
      <c r="AA472" s="24">
        <f t="shared" si="126"/>
        <v>0.28653431746922764</v>
      </c>
      <c r="AB472" s="24">
        <f t="shared" si="127"/>
        <v>0</v>
      </c>
      <c r="AC472" s="24">
        <f t="shared" si="128"/>
        <v>0.06468863396512411</v>
      </c>
      <c r="AD472" s="24">
        <f t="shared" si="129"/>
        <v>0.0016658792068954603</v>
      </c>
      <c r="AE472" s="24">
        <f t="shared" si="130"/>
        <v>0</v>
      </c>
      <c r="AF472" s="24">
        <f t="shared" si="131"/>
        <v>0.07430490474961132</v>
      </c>
      <c r="AG472" s="24">
        <f t="shared" si="132"/>
        <v>0</v>
      </c>
      <c r="AH472" s="24">
        <f t="shared" si="133"/>
        <v>0.020720737030729526</v>
      </c>
      <c r="AI472" s="24">
        <f t="shared" si="134"/>
        <v>0.1235758379464625</v>
      </c>
      <c r="AJ472" s="24">
        <f t="shared" si="135"/>
        <v>1.0000000000000002</v>
      </c>
    </row>
    <row r="473" spans="1:36" ht="16.5" customHeight="1">
      <c r="A473" s="8" t="s">
        <v>134</v>
      </c>
      <c r="B473" s="9">
        <v>2000</v>
      </c>
      <c r="C473" s="10">
        <v>139593.07</v>
      </c>
      <c r="D473" s="10">
        <v>0</v>
      </c>
      <c r="E473" s="10">
        <v>1285631.5</v>
      </c>
      <c r="F473" s="10">
        <v>150298.37</v>
      </c>
      <c r="G473" s="10">
        <v>0</v>
      </c>
      <c r="H473" s="10">
        <v>0</v>
      </c>
      <c r="I473" s="10">
        <v>0</v>
      </c>
      <c r="J473" s="10">
        <v>849507.16</v>
      </c>
      <c r="K473" s="10">
        <v>0</v>
      </c>
      <c r="L473" s="10">
        <v>94670.67</v>
      </c>
      <c r="M473" s="10">
        <v>33486.74</v>
      </c>
      <c r="N473" s="10">
        <v>0</v>
      </c>
      <c r="O473" s="10">
        <v>282830.43</v>
      </c>
      <c r="P473" s="10">
        <v>0</v>
      </c>
      <c r="Q473" s="10">
        <v>74060.27</v>
      </c>
      <c r="R473" s="10">
        <v>358806.36</v>
      </c>
      <c r="S473" s="10">
        <v>3268884.57</v>
      </c>
      <c r="T473" s="24">
        <f t="shared" si="119"/>
        <v>0.042703578854116596</v>
      </c>
      <c r="U473" s="24">
        <f t="shared" si="120"/>
        <v>0</v>
      </c>
      <c r="V473" s="24">
        <f t="shared" si="121"/>
        <v>0.39329363655077</v>
      </c>
      <c r="W473" s="24">
        <f t="shared" si="122"/>
        <v>0.04597848800760805</v>
      </c>
      <c r="X473" s="24">
        <f t="shared" si="123"/>
        <v>0</v>
      </c>
      <c r="Y473" s="24">
        <f t="shared" si="124"/>
        <v>0</v>
      </c>
      <c r="Z473" s="24">
        <f t="shared" si="125"/>
        <v>0</v>
      </c>
      <c r="AA473" s="24">
        <f t="shared" si="126"/>
        <v>0.2598767689126447</v>
      </c>
      <c r="AB473" s="24">
        <f t="shared" si="127"/>
        <v>0</v>
      </c>
      <c r="AC473" s="24">
        <f t="shared" si="128"/>
        <v>0.028961154171314164</v>
      </c>
      <c r="AD473" s="24">
        <f t="shared" si="129"/>
        <v>0.010244087633843858</v>
      </c>
      <c r="AE473" s="24">
        <f t="shared" si="130"/>
        <v>0</v>
      </c>
      <c r="AF473" s="24">
        <f t="shared" si="131"/>
        <v>0.08652199976581003</v>
      </c>
      <c r="AG473" s="24">
        <f t="shared" si="132"/>
        <v>0</v>
      </c>
      <c r="AH473" s="24">
        <f t="shared" si="133"/>
        <v>0.022656128845809937</v>
      </c>
      <c r="AI473" s="24">
        <f t="shared" si="134"/>
        <v>0.10976415725808268</v>
      </c>
      <c r="AJ473" s="24">
        <f t="shared" si="135"/>
        <v>1</v>
      </c>
    </row>
    <row r="474" spans="1:36" ht="16.5" customHeight="1">
      <c r="A474" s="8" t="s">
        <v>134</v>
      </c>
      <c r="B474" s="9">
        <v>2001</v>
      </c>
      <c r="C474" s="10">
        <v>188426.57</v>
      </c>
      <c r="D474" s="10">
        <v>0</v>
      </c>
      <c r="E474" s="10">
        <v>857398.61</v>
      </c>
      <c r="F474" s="10">
        <v>160909.09</v>
      </c>
      <c r="G474" s="10">
        <v>0</v>
      </c>
      <c r="H474" s="10">
        <v>0</v>
      </c>
      <c r="I474" s="10">
        <v>0</v>
      </c>
      <c r="J474" s="10">
        <v>868187.77</v>
      </c>
      <c r="K474" s="10">
        <v>0</v>
      </c>
      <c r="L474" s="10">
        <v>131611.13</v>
      </c>
      <c r="M474" s="10">
        <v>28587.41</v>
      </c>
      <c r="N474" s="10">
        <v>0</v>
      </c>
      <c r="O474" s="10">
        <v>234035.33</v>
      </c>
      <c r="P474" s="10">
        <v>0</v>
      </c>
      <c r="Q474" s="10">
        <v>66877.7</v>
      </c>
      <c r="R474" s="10">
        <v>372966.99</v>
      </c>
      <c r="S474" s="10">
        <v>2909000.6</v>
      </c>
      <c r="T474" s="24">
        <f t="shared" si="119"/>
        <v>0.06477364425431882</v>
      </c>
      <c r="U474" s="24">
        <f t="shared" si="120"/>
        <v>0</v>
      </c>
      <c r="V474" s="24">
        <f t="shared" si="121"/>
        <v>0.2947399220199542</v>
      </c>
      <c r="W474" s="24">
        <f t="shared" si="122"/>
        <v>0.05531421684821928</v>
      </c>
      <c r="X474" s="24">
        <f t="shared" si="123"/>
        <v>0</v>
      </c>
      <c r="Y474" s="24">
        <f t="shared" si="124"/>
        <v>0</v>
      </c>
      <c r="Z474" s="24">
        <f t="shared" si="125"/>
        <v>0</v>
      </c>
      <c r="AA474" s="24">
        <f t="shared" si="126"/>
        <v>0.2984488109077736</v>
      </c>
      <c r="AB474" s="24">
        <f t="shared" si="127"/>
        <v>0</v>
      </c>
      <c r="AC474" s="24">
        <f t="shared" si="128"/>
        <v>0.04524273044151315</v>
      </c>
      <c r="AD474" s="24">
        <f t="shared" si="129"/>
        <v>0.009827227261486299</v>
      </c>
      <c r="AE474" s="24">
        <f t="shared" si="130"/>
        <v>0</v>
      </c>
      <c r="AF474" s="24">
        <f t="shared" si="131"/>
        <v>0.08045214222369015</v>
      </c>
      <c r="AG474" s="24">
        <f t="shared" si="132"/>
        <v>0</v>
      </c>
      <c r="AH474" s="24">
        <f t="shared" si="133"/>
        <v>0.022989923068424255</v>
      </c>
      <c r="AI474" s="24">
        <f t="shared" si="134"/>
        <v>0.1282113829746202</v>
      </c>
      <c r="AJ474" s="24">
        <f t="shared" si="135"/>
        <v>1</v>
      </c>
    </row>
    <row r="475" spans="1:36" ht="16.5" customHeight="1">
      <c r="A475" s="3" t="s">
        <v>135</v>
      </c>
      <c r="B475" s="4">
        <v>1998</v>
      </c>
      <c r="C475" s="5">
        <v>77111.25</v>
      </c>
      <c r="D475" s="5">
        <v>0</v>
      </c>
      <c r="E475" s="5">
        <v>397586.15</v>
      </c>
      <c r="F475" s="5">
        <v>255255.5</v>
      </c>
      <c r="G475" s="5">
        <v>19134.05</v>
      </c>
      <c r="H475" s="5">
        <v>10060.83</v>
      </c>
      <c r="I475" s="5">
        <v>0</v>
      </c>
      <c r="J475" s="5">
        <v>747517.89</v>
      </c>
      <c r="K475" s="5">
        <v>0</v>
      </c>
      <c r="L475" s="5">
        <v>122261.77</v>
      </c>
      <c r="M475" s="5">
        <v>3926.03</v>
      </c>
      <c r="N475" s="5">
        <v>0</v>
      </c>
      <c r="O475" s="5">
        <v>355857.8</v>
      </c>
      <c r="P475" s="5">
        <v>666178.95</v>
      </c>
      <c r="Q475" s="5">
        <v>0</v>
      </c>
      <c r="R475" s="5">
        <v>0</v>
      </c>
      <c r="S475" s="5">
        <v>2654890.22</v>
      </c>
      <c r="T475" s="24">
        <f t="shared" si="119"/>
        <v>0.029044986274423052</v>
      </c>
      <c r="U475" s="24">
        <f t="shared" si="120"/>
        <v>0</v>
      </c>
      <c r="V475" s="24">
        <f t="shared" si="121"/>
        <v>0.149756154512483</v>
      </c>
      <c r="W475" s="24">
        <f t="shared" si="122"/>
        <v>0.09614540672043305</v>
      </c>
      <c r="X475" s="24">
        <f t="shared" si="123"/>
        <v>0.0072070964953119595</v>
      </c>
      <c r="Y475" s="24">
        <f t="shared" si="124"/>
        <v>0.0037895465221910378</v>
      </c>
      <c r="Z475" s="24">
        <f t="shared" si="125"/>
        <v>0</v>
      </c>
      <c r="AA475" s="24">
        <f t="shared" si="126"/>
        <v>0.28156263651459</v>
      </c>
      <c r="AB475" s="24">
        <f t="shared" si="127"/>
        <v>0</v>
      </c>
      <c r="AC475" s="24">
        <f t="shared" si="128"/>
        <v>0.046051535042379264</v>
      </c>
      <c r="AD475" s="24">
        <f t="shared" si="129"/>
        <v>0.0014787918424739987</v>
      </c>
      <c r="AE475" s="24">
        <f t="shared" si="130"/>
        <v>0</v>
      </c>
      <c r="AF475" s="24">
        <f t="shared" si="131"/>
        <v>0.1340386119618912</v>
      </c>
      <c r="AG475" s="24">
        <f t="shared" si="132"/>
        <v>0.25092523411382334</v>
      </c>
      <c r="AH475" s="24">
        <f t="shared" si="133"/>
        <v>0</v>
      </c>
      <c r="AI475" s="24">
        <f t="shared" si="134"/>
        <v>0</v>
      </c>
      <c r="AJ475" s="24">
        <f t="shared" si="135"/>
        <v>1</v>
      </c>
    </row>
    <row r="476" spans="1:36" ht="16.5" customHeight="1">
      <c r="A476" s="6" t="s">
        <v>135</v>
      </c>
      <c r="B476" s="7">
        <v>1999</v>
      </c>
      <c r="C476" s="5">
        <v>88635.01</v>
      </c>
      <c r="D476" s="5">
        <v>0</v>
      </c>
      <c r="E476" s="5">
        <v>378260.81</v>
      </c>
      <c r="F476" s="5">
        <v>322299.02</v>
      </c>
      <c r="G476" s="5">
        <v>13166.87</v>
      </c>
      <c r="H476" s="5">
        <v>23430.04</v>
      </c>
      <c r="I476" s="5">
        <v>0</v>
      </c>
      <c r="J476" s="5">
        <v>1040313.1</v>
      </c>
      <c r="K476" s="5">
        <v>0</v>
      </c>
      <c r="L476" s="5">
        <v>295614.8</v>
      </c>
      <c r="M476" s="5">
        <v>50428.19</v>
      </c>
      <c r="N476" s="5">
        <v>0</v>
      </c>
      <c r="O476" s="5">
        <v>364742.34</v>
      </c>
      <c r="P476" s="5">
        <v>0</v>
      </c>
      <c r="Q476" s="5">
        <v>0</v>
      </c>
      <c r="R476" s="5">
        <v>825456.02</v>
      </c>
      <c r="S476" s="5">
        <v>3402346.2</v>
      </c>
      <c r="T476" s="24">
        <f t="shared" si="119"/>
        <v>0.026051143766616103</v>
      </c>
      <c r="U476" s="24">
        <f t="shared" si="120"/>
        <v>0</v>
      </c>
      <c r="V476" s="24">
        <f t="shared" si="121"/>
        <v>0.11117646111380435</v>
      </c>
      <c r="W476" s="24">
        <f t="shared" si="122"/>
        <v>0.0947284612012734</v>
      </c>
      <c r="X476" s="24">
        <f t="shared" si="123"/>
        <v>0.0038699383384324616</v>
      </c>
      <c r="Y476" s="24">
        <f t="shared" si="124"/>
        <v>0.006886436189239061</v>
      </c>
      <c r="Z476" s="24">
        <f t="shared" si="125"/>
        <v>0</v>
      </c>
      <c r="AA476" s="24">
        <f t="shared" si="126"/>
        <v>0.305763446412361</v>
      </c>
      <c r="AB476" s="24">
        <f t="shared" si="127"/>
        <v>0</v>
      </c>
      <c r="AC476" s="24">
        <f t="shared" si="128"/>
        <v>0.08688557325530247</v>
      </c>
      <c r="AD476" s="24">
        <f t="shared" si="129"/>
        <v>0.014821592817332934</v>
      </c>
      <c r="AE476" s="24">
        <f t="shared" si="130"/>
        <v>0</v>
      </c>
      <c r="AF476" s="24">
        <f t="shared" si="131"/>
        <v>0.10720318232165792</v>
      </c>
      <c r="AG476" s="24">
        <f t="shared" si="132"/>
        <v>0</v>
      </c>
      <c r="AH476" s="24">
        <f t="shared" si="133"/>
        <v>0</v>
      </c>
      <c r="AI476" s="24">
        <f t="shared" si="134"/>
        <v>0.24261376458398032</v>
      </c>
      <c r="AJ476" s="24">
        <f t="shared" si="135"/>
        <v>1</v>
      </c>
    </row>
    <row r="477" spans="1:36" ht="16.5" customHeight="1">
      <c r="A477" s="3" t="s">
        <v>135</v>
      </c>
      <c r="B477" s="4">
        <v>2000</v>
      </c>
      <c r="C477" s="5">
        <v>84020.8</v>
      </c>
      <c r="D477" s="5">
        <v>0</v>
      </c>
      <c r="E477" s="5">
        <v>409050.52</v>
      </c>
      <c r="F477" s="5">
        <v>358281.83</v>
      </c>
      <c r="G477" s="5">
        <v>7679.17</v>
      </c>
      <c r="H477" s="5">
        <v>23613.41</v>
      </c>
      <c r="I477" s="5">
        <v>0</v>
      </c>
      <c r="J477" s="5">
        <v>1268688.65</v>
      </c>
      <c r="K477" s="5">
        <v>0</v>
      </c>
      <c r="L477" s="5">
        <v>191526.52</v>
      </c>
      <c r="M477" s="5">
        <v>14581.54</v>
      </c>
      <c r="N477" s="5">
        <v>0</v>
      </c>
      <c r="O477" s="5">
        <v>486813.2</v>
      </c>
      <c r="P477" s="5">
        <v>0</v>
      </c>
      <c r="Q477" s="5">
        <v>0</v>
      </c>
      <c r="R477" s="5">
        <v>835195.94</v>
      </c>
      <c r="S477" s="5">
        <v>3679451.58</v>
      </c>
      <c r="T477" s="24">
        <f t="shared" si="119"/>
        <v>0.022835142187140833</v>
      </c>
      <c r="U477" s="24">
        <f t="shared" si="120"/>
        <v>0</v>
      </c>
      <c r="V477" s="24">
        <f t="shared" si="121"/>
        <v>0.11117160019809257</v>
      </c>
      <c r="W477" s="24">
        <f t="shared" si="122"/>
        <v>0.09737370426274233</v>
      </c>
      <c r="X477" s="24">
        <f t="shared" si="123"/>
        <v>0.002087042004232598</v>
      </c>
      <c r="Y477" s="24">
        <f t="shared" si="124"/>
        <v>0.006417643903334094</v>
      </c>
      <c r="Z477" s="24">
        <f t="shared" si="125"/>
        <v>0</v>
      </c>
      <c r="AA477" s="24">
        <f t="shared" si="126"/>
        <v>0.34480373566975975</v>
      </c>
      <c r="AB477" s="24">
        <f t="shared" si="127"/>
        <v>0</v>
      </c>
      <c r="AC477" s="24">
        <f t="shared" si="128"/>
        <v>0.052053007312573465</v>
      </c>
      <c r="AD477" s="24">
        <f t="shared" si="129"/>
        <v>0.003962965589562127</v>
      </c>
      <c r="AE477" s="24">
        <f t="shared" si="130"/>
        <v>0</v>
      </c>
      <c r="AF477" s="24">
        <f t="shared" si="131"/>
        <v>0.13230591282845472</v>
      </c>
      <c r="AG477" s="24">
        <f t="shared" si="132"/>
        <v>0</v>
      </c>
      <c r="AH477" s="24">
        <f t="shared" si="133"/>
        <v>0</v>
      </c>
      <c r="AI477" s="24">
        <f t="shared" si="134"/>
        <v>0.22698924604410745</v>
      </c>
      <c r="AJ477" s="24">
        <f t="shared" si="135"/>
        <v>0.9999999999999999</v>
      </c>
    </row>
    <row r="478" spans="1:36" ht="16.5" customHeight="1">
      <c r="A478" s="3" t="s">
        <v>135</v>
      </c>
      <c r="B478" s="4">
        <v>2001</v>
      </c>
      <c r="C478" s="5">
        <v>209766.97</v>
      </c>
      <c r="D478" s="5">
        <v>0</v>
      </c>
      <c r="E478" s="5">
        <v>499400.92</v>
      </c>
      <c r="F478" s="5">
        <v>336921.6</v>
      </c>
      <c r="G478" s="5">
        <v>539.97</v>
      </c>
      <c r="H478" s="5">
        <v>11487.67</v>
      </c>
      <c r="I478" s="5">
        <v>0</v>
      </c>
      <c r="J478" s="5">
        <v>1489339.25</v>
      </c>
      <c r="K478" s="5">
        <v>0</v>
      </c>
      <c r="L478" s="5">
        <v>479602.12</v>
      </c>
      <c r="M478" s="5">
        <v>8339.72</v>
      </c>
      <c r="N478" s="5">
        <v>0</v>
      </c>
      <c r="O478" s="5">
        <v>544687.45</v>
      </c>
      <c r="P478" s="5">
        <v>0</v>
      </c>
      <c r="Q478" s="5">
        <v>0</v>
      </c>
      <c r="R478" s="5">
        <v>816705.34</v>
      </c>
      <c r="S478" s="5">
        <v>4396791.01</v>
      </c>
      <c r="T478" s="24">
        <f t="shared" si="119"/>
        <v>0.04770910637392338</v>
      </c>
      <c r="U478" s="24">
        <f t="shared" si="120"/>
        <v>0</v>
      </c>
      <c r="V478" s="24">
        <f t="shared" si="121"/>
        <v>0.11358304701409949</v>
      </c>
      <c r="W478" s="24">
        <f t="shared" si="122"/>
        <v>0.07662897764158229</v>
      </c>
      <c r="X478" s="24">
        <f t="shared" si="123"/>
        <v>0.00012281002184818423</v>
      </c>
      <c r="Y478" s="24">
        <f t="shared" si="124"/>
        <v>0.0026127396034682122</v>
      </c>
      <c r="Z478" s="24">
        <f t="shared" si="125"/>
        <v>0</v>
      </c>
      <c r="AA478" s="24">
        <f t="shared" si="126"/>
        <v>0.33873323672029615</v>
      </c>
      <c r="AB478" s="24">
        <f t="shared" si="127"/>
        <v>0</v>
      </c>
      <c r="AC478" s="24">
        <f t="shared" si="128"/>
        <v>0.10908003562352626</v>
      </c>
      <c r="AD478" s="24">
        <f t="shared" si="129"/>
        <v>0.001896774256732298</v>
      </c>
      <c r="AE478" s="24">
        <f t="shared" si="130"/>
        <v>0</v>
      </c>
      <c r="AF478" s="24">
        <f t="shared" si="131"/>
        <v>0.12388295208054476</v>
      </c>
      <c r="AG478" s="24">
        <f t="shared" si="132"/>
        <v>0</v>
      </c>
      <c r="AH478" s="24">
        <f t="shared" si="133"/>
        <v>0</v>
      </c>
      <c r="AI478" s="24">
        <f t="shared" si="134"/>
        <v>0.18575032066397898</v>
      </c>
      <c r="AJ478" s="24">
        <f t="shared" si="135"/>
        <v>1</v>
      </c>
    </row>
    <row r="479" spans="1:36" ht="16.5" customHeight="1">
      <c r="A479" s="8" t="s">
        <v>136</v>
      </c>
      <c r="B479" s="9">
        <v>1998</v>
      </c>
      <c r="C479" s="10">
        <v>77008.83</v>
      </c>
      <c r="D479" s="10">
        <v>0</v>
      </c>
      <c r="E479" s="10">
        <v>332733.18</v>
      </c>
      <c r="F479" s="10">
        <v>130709.85</v>
      </c>
      <c r="G479" s="10">
        <v>0</v>
      </c>
      <c r="H479" s="10">
        <v>0</v>
      </c>
      <c r="I479" s="10">
        <v>24039.96</v>
      </c>
      <c r="J479" s="10">
        <v>408282.29</v>
      </c>
      <c r="K479" s="10">
        <v>0</v>
      </c>
      <c r="L479" s="10">
        <v>39510.03</v>
      </c>
      <c r="M479" s="10">
        <v>22421.8</v>
      </c>
      <c r="N479" s="10">
        <v>0</v>
      </c>
      <c r="O479" s="10">
        <v>196295.81</v>
      </c>
      <c r="P479" s="10">
        <v>0</v>
      </c>
      <c r="Q479" s="10">
        <v>52693.72</v>
      </c>
      <c r="R479" s="10">
        <v>259437.1</v>
      </c>
      <c r="S479" s="10">
        <v>1543132.57</v>
      </c>
      <c r="T479" s="24">
        <f t="shared" si="119"/>
        <v>0.049904221774024246</v>
      </c>
      <c r="U479" s="24">
        <f t="shared" si="120"/>
        <v>0</v>
      </c>
      <c r="V479" s="24">
        <f t="shared" si="121"/>
        <v>0.21562190214156388</v>
      </c>
      <c r="W479" s="24">
        <f t="shared" si="122"/>
        <v>0.08470422602770934</v>
      </c>
      <c r="X479" s="24">
        <f t="shared" si="123"/>
        <v>0</v>
      </c>
      <c r="Y479" s="24">
        <f t="shared" si="124"/>
        <v>0</v>
      </c>
      <c r="Z479" s="24">
        <f t="shared" si="125"/>
        <v>0.015578674488090158</v>
      </c>
      <c r="AA479" s="24">
        <f t="shared" si="126"/>
        <v>0.2645801779687665</v>
      </c>
      <c r="AB479" s="24">
        <f t="shared" si="127"/>
        <v>0</v>
      </c>
      <c r="AC479" s="24">
        <f t="shared" si="128"/>
        <v>0.025603782052244544</v>
      </c>
      <c r="AD479" s="24">
        <f t="shared" si="129"/>
        <v>0.014530054277838227</v>
      </c>
      <c r="AE479" s="24">
        <f t="shared" si="130"/>
        <v>0</v>
      </c>
      <c r="AF479" s="24">
        <f t="shared" si="131"/>
        <v>0.12720605722164233</v>
      </c>
      <c r="AG479" s="24">
        <f t="shared" si="132"/>
        <v>0</v>
      </c>
      <c r="AH479" s="24">
        <f t="shared" si="133"/>
        <v>0.03414724115375259</v>
      </c>
      <c r="AI479" s="24">
        <f t="shared" si="134"/>
        <v>0.16812366289436817</v>
      </c>
      <c r="AJ479" s="24">
        <f t="shared" si="135"/>
        <v>1</v>
      </c>
    </row>
    <row r="480" spans="1:36" ht="16.5" customHeight="1">
      <c r="A480" s="11" t="s">
        <v>136</v>
      </c>
      <c r="B480" s="12">
        <v>1999</v>
      </c>
      <c r="C480" s="10">
        <v>86059.13</v>
      </c>
      <c r="D480" s="10">
        <v>0</v>
      </c>
      <c r="E480" s="10">
        <v>367740.52</v>
      </c>
      <c r="F480" s="10">
        <v>149016.74</v>
      </c>
      <c r="G480" s="10">
        <v>0</v>
      </c>
      <c r="H480" s="10">
        <v>0</v>
      </c>
      <c r="I480" s="10">
        <v>24039.96</v>
      </c>
      <c r="J480" s="10">
        <v>458341.58</v>
      </c>
      <c r="K480" s="10">
        <v>0</v>
      </c>
      <c r="L480" s="10">
        <v>39527.74</v>
      </c>
      <c r="M480" s="10">
        <v>11329.17</v>
      </c>
      <c r="N480" s="10">
        <v>0</v>
      </c>
      <c r="O480" s="10">
        <v>225397.43</v>
      </c>
      <c r="P480" s="10">
        <v>0</v>
      </c>
      <c r="Q480" s="10">
        <v>70391.24</v>
      </c>
      <c r="R480" s="10">
        <v>342819.67</v>
      </c>
      <c r="S480" s="10">
        <v>1774663.18</v>
      </c>
      <c r="T480" s="24">
        <f t="shared" si="119"/>
        <v>0.048493218865339846</v>
      </c>
      <c r="U480" s="24">
        <f t="shared" si="120"/>
        <v>0</v>
      </c>
      <c r="V480" s="24">
        <f t="shared" si="121"/>
        <v>0.20721707879238246</v>
      </c>
      <c r="W480" s="24">
        <f t="shared" si="122"/>
        <v>0.08396902673103299</v>
      </c>
      <c r="X480" s="24">
        <f t="shared" si="123"/>
        <v>0</v>
      </c>
      <c r="Y480" s="24">
        <f t="shared" si="124"/>
        <v>0</v>
      </c>
      <c r="Z480" s="24">
        <f t="shared" si="125"/>
        <v>0.013546209934890294</v>
      </c>
      <c r="AA480" s="24">
        <f t="shared" si="126"/>
        <v>0.25826961711123125</v>
      </c>
      <c r="AB480" s="24">
        <f t="shared" si="127"/>
        <v>0</v>
      </c>
      <c r="AC480" s="24">
        <f t="shared" si="128"/>
        <v>0.022273375841380786</v>
      </c>
      <c r="AD480" s="24">
        <f t="shared" si="129"/>
        <v>0.006383842369457398</v>
      </c>
      <c r="AE480" s="24">
        <f t="shared" si="130"/>
        <v>0</v>
      </c>
      <c r="AF480" s="24">
        <f t="shared" si="131"/>
        <v>0.1270085684653693</v>
      </c>
      <c r="AG480" s="24">
        <f t="shared" si="132"/>
        <v>0</v>
      </c>
      <c r="AH480" s="24">
        <f t="shared" si="133"/>
        <v>0.03966456327786099</v>
      </c>
      <c r="AI480" s="24">
        <f t="shared" si="134"/>
        <v>0.19317449861105473</v>
      </c>
      <c r="AJ480" s="24">
        <f t="shared" si="135"/>
        <v>0.9999999999999999</v>
      </c>
    </row>
    <row r="481" spans="1:36" ht="16.5" customHeight="1">
      <c r="A481" s="8" t="s">
        <v>136</v>
      </c>
      <c r="B481" s="9">
        <v>2000</v>
      </c>
      <c r="C481" s="10">
        <v>94788.24</v>
      </c>
      <c r="D481" s="10">
        <v>0</v>
      </c>
      <c r="E481" s="10">
        <v>407610.64</v>
      </c>
      <c r="F481" s="10">
        <v>202627.55</v>
      </c>
      <c r="G481" s="10">
        <v>0</v>
      </c>
      <c r="H481" s="10">
        <v>0</v>
      </c>
      <c r="I481" s="10">
        <v>24605.63</v>
      </c>
      <c r="J481" s="10">
        <v>474872.92</v>
      </c>
      <c r="K481" s="10">
        <v>0</v>
      </c>
      <c r="L481" s="10">
        <v>26421.97</v>
      </c>
      <c r="M481" s="10">
        <v>42264.52</v>
      </c>
      <c r="N481" s="10">
        <v>0</v>
      </c>
      <c r="O481" s="10">
        <v>214508.15</v>
      </c>
      <c r="P481" s="10">
        <v>0</v>
      </c>
      <c r="Q481" s="10">
        <v>59690.61</v>
      </c>
      <c r="R481" s="10">
        <v>603941.62</v>
      </c>
      <c r="S481" s="10">
        <v>2151331.85</v>
      </c>
      <c r="T481" s="24">
        <f t="shared" si="119"/>
        <v>0.04406025969447717</v>
      </c>
      <c r="U481" s="24">
        <f t="shared" si="120"/>
        <v>0</v>
      </c>
      <c r="V481" s="24">
        <f t="shared" si="121"/>
        <v>0.1894689747655621</v>
      </c>
      <c r="W481" s="24">
        <f t="shared" si="122"/>
        <v>0.09418702651569072</v>
      </c>
      <c r="X481" s="24">
        <f t="shared" si="123"/>
        <v>0</v>
      </c>
      <c r="Y481" s="24">
        <f t="shared" si="124"/>
        <v>0</v>
      </c>
      <c r="Z481" s="24">
        <f t="shared" si="125"/>
        <v>0.011437394003161344</v>
      </c>
      <c r="AA481" s="24">
        <f t="shared" si="126"/>
        <v>0.22073438832786302</v>
      </c>
      <c r="AB481" s="24">
        <f t="shared" si="127"/>
        <v>0</v>
      </c>
      <c r="AC481" s="24">
        <f t="shared" si="128"/>
        <v>0.012281680299578143</v>
      </c>
      <c r="AD481" s="24">
        <f t="shared" si="129"/>
        <v>0.019645746424476536</v>
      </c>
      <c r="AE481" s="24">
        <f t="shared" si="130"/>
        <v>0</v>
      </c>
      <c r="AF481" s="24">
        <f t="shared" si="131"/>
        <v>0.09970946602217598</v>
      </c>
      <c r="AG481" s="24">
        <f t="shared" si="132"/>
        <v>0</v>
      </c>
      <c r="AH481" s="24">
        <f t="shared" si="133"/>
        <v>0.027745886809605873</v>
      </c>
      <c r="AI481" s="24">
        <f t="shared" si="134"/>
        <v>0.2807291771374091</v>
      </c>
      <c r="AJ481" s="24">
        <f t="shared" si="135"/>
        <v>1</v>
      </c>
    </row>
    <row r="482" spans="1:36" ht="16.5" customHeight="1">
      <c r="A482" s="8" t="s">
        <v>136</v>
      </c>
      <c r="B482" s="9">
        <v>2001</v>
      </c>
      <c r="C482" s="10">
        <v>146129.4</v>
      </c>
      <c r="D482" s="10">
        <v>0</v>
      </c>
      <c r="E482" s="10">
        <v>426884.38</v>
      </c>
      <c r="F482" s="10">
        <v>162113.35</v>
      </c>
      <c r="G482" s="10">
        <v>0</v>
      </c>
      <c r="H482" s="10">
        <v>0</v>
      </c>
      <c r="I482" s="10">
        <v>24739.96</v>
      </c>
      <c r="J482" s="10">
        <v>645109.6</v>
      </c>
      <c r="K482" s="10">
        <v>0</v>
      </c>
      <c r="L482" s="10">
        <v>56770.98</v>
      </c>
      <c r="M482" s="10">
        <v>0</v>
      </c>
      <c r="N482" s="10">
        <v>0</v>
      </c>
      <c r="O482" s="10">
        <v>274063.51</v>
      </c>
      <c r="P482" s="10">
        <v>0</v>
      </c>
      <c r="Q482" s="10">
        <v>79977.98</v>
      </c>
      <c r="R482" s="10">
        <v>299894.96</v>
      </c>
      <c r="S482" s="10">
        <v>2115684.12</v>
      </c>
      <c r="T482" s="24">
        <f t="shared" si="119"/>
        <v>0.06906957358076686</v>
      </c>
      <c r="U482" s="24">
        <f t="shared" si="120"/>
        <v>0</v>
      </c>
      <c r="V482" s="24">
        <f t="shared" si="121"/>
        <v>0.20177132113654092</v>
      </c>
      <c r="W482" s="24">
        <f t="shared" si="122"/>
        <v>0.0766245530074688</v>
      </c>
      <c r="X482" s="24">
        <f t="shared" si="123"/>
        <v>0</v>
      </c>
      <c r="Y482" s="24">
        <f t="shared" si="124"/>
        <v>0</v>
      </c>
      <c r="Z482" s="24">
        <f t="shared" si="125"/>
        <v>0.011693598191775434</v>
      </c>
      <c r="AA482" s="24">
        <f t="shared" si="126"/>
        <v>0.3049177303462485</v>
      </c>
      <c r="AB482" s="24">
        <f t="shared" si="127"/>
        <v>0</v>
      </c>
      <c r="AC482" s="24">
        <f t="shared" si="128"/>
        <v>0.0268333913665713</v>
      </c>
      <c r="AD482" s="24">
        <f t="shared" si="129"/>
        <v>0</v>
      </c>
      <c r="AE482" s="24">
        <f t="shared" si="130"/>
        <v>0</v>
      </c>
      <c r="AF482" s="24">
        <f t="shared" si="131"/>
        <v>0.12953895499295992</v>
      </c>
      <c r="AG482" s="24">
        <f t="shared" si="132"/>
        <v>0</v>
      </c>
      <c r="AH482" s="24">
        <f t="shared" si="133"/>
        <v>0.03780242014578244</v>
      </c>
      <c r="AI482" s="24">
        <f t="shared" si="134"/>
        <v>0.14174845723188584</v>
      </c>
      <c r="AJ482" s="24">
        <f t="shared" si="135"/>
        <v>0.9999999999999998</v>
      </c>
    </row>
    <row r="483" spans="1:36" ht="16.5" customHeight="1">
      <c r="A483" s="3" t="s">
        <v>137</v>
      </c>
      <c r="B483" s="4">
        <v>1998</v>
      </c>
      <c r="C483" s="5">
        <v>65088.62</v>
      </c>
      <c r="D483" s="5">
        <v>0</v>
      </c>
      <c r="E483" s="5">
        <v>449475.3</v>
      </c>
      <c r="F483" s="5">
        <v>215314.67</v>
      </c>
      <c r="G483" s="5">
        <v>0</v>
      </c>
      <c r="H483" s="5">
        <v>0</v>
      </c>
      <c r="I483" s="5">
        <v>0</v>
      </c>
      <c r="J483" s="5">
        <v>707551.49</v>
      </c>
      <c r="K483" s="5">
        <v>0</v>
      </c>
      <c r="L483" s="5">
        <v>56476.75</v>
      </c>
      <c r="M483" s="5">
        <v>0</v>
      </c>
      <c r="N483" s="5">
        <v>0</v>
      </c>
      <c r="O483" s="5">
        <v>262627.1</v>
      </c>
      <c r="P483" s="5">
        <v>0</v>
      </c>
      <c r="Q483" s="5">
        <v>0</v>
      </c>
      <c r="R483" s="5">
        <v>383184.43</v>
      </c>
      <c r="S483" s="5">
        <v>2139718.36</v>
      </c>
      <c r="T483" s="24">
        <f t="shared" si="119"/>
        <v>0.030419246390912872</v>
      </c>
      <c r="U483" s="24">
        <f t="shared" si="120"/>
        <v>0</v>
      </c>
      <c r="V483" s="24">
        <f t="shared" si="121"/>
        <v>0.21006283275524168</v>
      </c>
      <c r="W483" s="24">
        <f t="shared" si="122"/>
        <v>0.10062757511694204</v>
      </c>
      <c r="X483" s="24">
        <f t="shared" si="123"/>
        <v>0</v>
      </c>
      <c r="Y483" s="24">
        <f t="shared" si="124"/>
        <v>0</v>
      </c>
      <c r="Z483" s="24">
        <f t="shared" si="125"/>
        <v>0</v>
      </c>
      <c r="AA483" s="24">
        <f t="shared" si="126"/>
        <v>0.33067505669297526</v>
      </c>
      <c r="AB483" s="24">
        <f t="shared" si="127"/>
        <v>0</v>
      </c>
      <c r="AC483" s="24">
        <f t="shared" si="128"/>
        <v>0.026394478383594374</v>
      </c>
      <c r="AD483" s="24">
        <f t="shared" si="129"/>
        <v>0</v>
      </c>
      <c r="AE483" s="24">
        <f t="shared" si="130"/>
        <v>0</v>
      </c>
      <c r="AF483" s="24">
        <f t="shared" si="131"/>
        <v>0.12273909730811489</v>
      </c>
      <c r="AG483" s="24">
        <f t="shared" si="132"/>
        <v>0</v>
      </c>
      <c r="AH483" s="24">
        <f t="shared" si="133"/>
        <v>0</v>
      </c>
      <c r="AI483" s="24">
        <f t="shared" si="134"/>
        <v>0.17908171335221895</v>
      </c>
      <c r="AJ483" s="24">
        <f t="shared" si="135"/>
        <v>1</v>
      </c>
    </row>
    <row r="484" spans="1:36" ht="16.5" customHeight="1">
      <c r="A484" s="6" t="s">
        <v>137</v>
      </c>
      <c r="B484" s="7">
        <v>1999</v>
      </c>
      <c r="C484" s="5">
        <v>63749.14</v>
      </c>
      <c r="D484" s="5">
        <v>0</v>
      </c>
      <c r="E484" s="5">
        <v>552612.98</v>
      </c>
      <c r="F484" s="5">
        <v>280938.84</v>
      </c>
      <c r="G484" s="5">
        <v>0</v>
      </c>
      <c r="H484" s="5">
        <v>0</v>
      </c>
      <c r="I484" s="5">
        <v>0</v>
      </c>
      <c r="J484" s="5">
        <v>1165839.77</v>
      </c>
      <c r="K484" s="5">
        <v>0</v>
      </c>
      <c r="L484" s="5">
        <v>89841.14</v>
      </c>
      <c r="M484" s="5">
        <v>0</v>
      </c>
      <c r="N484" s="5">
        <v>0</v>
      </c>
      <c r="O484" s="5">
        <v>275209.47</v>
      </c>
      <c r="P484" s="5">
        <v>0</v>
      </c>
      <c r="Q484" s="5">
        <v>13368.74</v>
      </c>
      <c r="R484" s="5">
        <v>687643.98</v>
      </c>
      <c r="S484" s="5">
        <v>3129204.06</v>
      </c>
      <c r="T484" s="24">
        <f t="shared" si="119"/>
        <v>0.02037231793697724</v>
      </c>
      <c r="U484" s="24">
        <f t="shared" si="120"/>
        <v>0</v>
      </c>
      <c r="V484" s="24">
        <f t="shared" si="121"/>
        <v>0.17659857567742002</v>
      </c>
      <c r="W484" s="24">
        <f t="shared" si="122"/>
        <v>0.089779648310951</v>
      </c>
      <c r="X484" s="24">
        <f t="shared" si="123"/>
        <v>0</v>
      </c>
      <c r="Y484" s="24">
        <f t="shared" si="124"/>
        <v>0</v>
      </c>
      <c r="Z484" s="24">
        <f t="shared" si="125"/>
        <v>0</v>
      </c>
      <c r="AA484" s="24">
        <f t="shared" si="126"/>
        <v>0.37256751162466534</v>
      </c>
      <c r="AB484" s="24">
        <f t="shared" si="127"/>
        <v>0</v>
      </c>
      <c r="AC484" s="24">
        <f t="shared" si="128"/>
        <v>0.02871054053278967</v>
      </c>
      <c r="AD484" s="24">
        <f t="shared" si="129"/>
        <v>0</v>
      </c>
      <c r="AE484" s="24">
        <f t="shared" si="130"/>
        <v>0</v>
      </c>
      <c r="AF484" s="24">
        <f t="shared" si="131"/>
        <v>0.08794871306667036</v>
      </c>
      <c r="AG484" s="24">
        <f t="shared" si="132"/>
        <v>0</v>
      </c>
      <c r="AH484" s="24">
        <f t="shared" si="133"/>
        <v>0.004272249346372125</v>
      </c>
      <c r="AI484" s="24">
        <f t="shared" si="134"/>
        <v>0.2197504435041542</v>
      </c>
      <c r="AJ484" s="24">
        <f t="shared" si="135"/>
        <v>1</v>
      </c>
    </row>
    <row r="485" spans="1:36" ht="16.5" customHeight="1">
      <c r="A485" s="3" t="s">
        <v>137</v>
      </c>
      <c r="B485" s="4">
        <v>2000</v>
      </c>
      <c r="C485" s="5">
        <v>84938.94</v>
      </c>
      <c r="D485" s="5">
        <v>0</v>
      </c>
      <c r="E485" s="5">
        <v>594076.92</v>
      </c>
      <c r="F485" s="5">
        <v>310868.62</v>
      </c>
      <c r="G485" s="5">
        <v>0</v>
      </c>
      <c r="H485" s="5">
        <v>0</v>
      </c>
      <c r="I485" s="5">
        <v>0</v>
      </c>
      <c r="J485" s="5">
        <v>1463051.22</v>
      </c>
      <c r="K485" s="5">
        <v>0</v>
      </c>
      <c r="L485" s="5">
        <v>170036.9</v>
      </c>
      <c r="M485" s="5">
        <v>0</v>
      </c>
      <c r="N485" s="5">
        <v>0</v>
      </c>
      <c r="O485" s="5">
        <v>565792.85</v>
      </c>
      <c r="P485" s="5">
        <v>0</v>
      </c>
      <c r="Q485" s="5">
        <v>19435.63</v>
      </c>
      <c r="R485" s="5">
        <v>460801.41</v>
      </c>
      <c r="S485" s="5">
        <v>3669002.49</v>
      </c>
      <c r="T485" s="24">
        <f t="shared" si="119"/>
        <v>0.02315041764934861</v>
      </c>
      <c r="U485" s="24">
        <f t="shared" si="120"/>
        <v>0</v>
      </c>
      <c r="V485" s="24">
        <f t="shared" si="121"/>
        <v>0.16191782960605186</v>
      </c>
      <c r="W485" s="24">
        <f t="shared" si="122"/>
        <v>0.08472837531380362</v>
      </c>
      <c r="X485" s="24">
        <f t="shared" si="123"/>
        <v>0</v>
      </c>
      <c r="Y485" s="24">
        <f t="shared" si="124"/>
        <v>0</v>
      </c>
      <c r="Z485" s="24">
        <f t="shared" si="125"/>
        <v>0</v>
      </c>
      <c r="AA485" s="24">
        <f t="shared" si="126"/>
        <v>0.3987599419699494</v>
      </c>
      <c r="AB485" s="24">
        <f t="shared" si="127"/>
        <v>0</v>
      </c>
      <c r="AC485" s="24">
        <f t="shared" si="128"/>
        <v>0.04634417677923135</v>
      </c>
      <c r="AD485" s="24">
        <f t="shared" si="129"/>
        <v>0</v>
      </c>
      <c r="AE485" s="24">
        <f t="shared" si="130"/>
        <v>0</v>
      </c>
      <c r="AF485" s="24">
        <f t="shared" si="131"/>
        <v>0.15420890324879555</v>
      </c>
      <c r="AG485" s="24">
        <f t="shared" si="132"/>
        <v>0</v>
      </c>
      <c r="AH485" s="24">
        <f t="shared" si="133"/>
        <v>0.005297251787910343</v>
      </c>
      <c r="AI485" s="24">
        <f t="shared" si="134"/>
        <v>0.1255931036449092</v>
      </c>
      <c r="AJ485" s="24">
        <f t="shared" si="135"/>
        <v>0.9999999999999999</v>
      </c>
    </row>
    <row r="486" spans="1:36" ht="16.5" customHeight="1">
      <c r="A486" s="3" t="s">
        <v>137</v>
      </c>
      <c r="B486" s="4">
        <v>2001</v>
      </c>
      <c r="C486" s="5">
        <v>83461.58</v>
      </c>
      <c r="D486" s="5">
        <v>0</v>
      </c>
      <c r="E486" s="5">
        <v>684892.38</v>
      </c>
      <c r="F486" s="5">
        <v>171679</v>
      </c>
      <c r="G486" s="5">
        <v>0</v>
      </c>
      <c r="H486" s="5">
        <v>0</v>
      </c>
      <c r="I486" s="5">
        <v>0</v>
      </c>
      <c r="J486" s="5">
        <v>1747454.48</v>
      </c>
      <c r="K486" s="5">
        <v>0</v>
      </c>
      <c r="L486" s="5">
        <v>209177.56</v>
      </c>
      <c r="M486" s="5">
        <v>20000</v>
      </c>
      <c r="N486" s="5">
        <v>0</v>
      </c>
      <c r="O486" s="5">
        <v>509497.32</v>
      </c>
      <c r="P486" s="5">
        <v>0</v>
      </c>
      <c r="Q486" s="5">
        <v>48874.37</v>
      </c>
      <c r="R486" s="5">
        <v>504223.11</v>
      </c>
      <c r="S486" s="5">
        <v>3979259.8</v>
      </c>
      <c r="T486" s="24">
        <f t="shared" si="119"/>
        <v>0.020974147000907054</v>
      </c>
      <c r="U486" s="24">
        <f t="shared" si="120"/>
        <v>0</v>
      </c>
      <c r="V486" s="24">
        <f t="shared" si="121"/>
        <v>0.1721155225904074</v>
      </c>
      <c r="W486" s="24">
        <f t="shared" si="122"/>
        <v>0.04314345095035012</v>
      </c>
      <c r="X486" s="24">
        <f t="shared" si="123"/>
        <v>0</v>
      </c>
      <c r="Y486" s="24">
        <f t="shared" si="124"/>
        <v>0</v>
      </c>
      <c r="Z486" s="24">
        <f t="shared" si="125"/>
        <v>0</v>
      </c>
      <c r="AA486" s="24">
        <f t="shared" si="126"/>
        <v>0.43914058589489435</v>
      </c>
      <c r="AB486" s="24">
        <f t="shared" si="127"/>
        <v>0</v>
      </c>
      <c r="AC486" s="24">
        <f t="shared" si="128"/>
        <v>0.052566952275898145</v>
      </c>
      <c r="AD486" s="24">
        <f t="shared" si="129"/>
        <v>0.005026060374343992</v>
      </c>
      <c r="AE486" s="24">
        <f t="shared" si="130"/>
        <v>0</v>
      </c>
      <c r="AF486" s="24">
        <f t="shared" si="131"/>
        <v>0.12803821454432304</v>
      </c>
      <c r="AG486" s="24">
        <f t="shared" si="132"/>
        <v>0</v>
      </c>
      <c r="AH486" s="24">
        <f t="shared" si="133"/>
        <v>0.012282276718901341</v>
      </c>
      <c r="AI486" s="24">
        <f t="shared" si="134"/>
        <v>0.1267127896499746</v>
      </c>
      <c r="AJ486" s="24">
        <f t="shared" si="135"/>
        <v>1</v>
      </c>
    </row>
    <row r="487" spans="1:36" ht="16.5" customHeight="1">
      <c r="A487" s="8" t="s">
        <v>138</v>
      </c>
      <c r="B487" s="9">
        <v>1998</v>
      </c>
      <c r="C487" s="10">
        <v>101869.33</v>
      </c>
      <c r="D487" s="10">
        <v>0</v>
      </c>
      <c r="E487" s="10">
        <v>270568.07</v>
      </c>
      <c r="F487" s="10">
        <v>116431.36</v>
      </c>
      <c r="G487" s="10">
        <v>0</v>
      </c>
      <c r="H487" s="10">
        <v>0</v>
      </c>
      <c r="I487" s="10">
        <v>28044</v>
      </c>
      <c r="J487" s="10">
        <v>477374.4</v>
      </c>
      <c r="K487" s="10">
        <v>0</v>
      </c>
      <c r="L487" s="10">
        <v>20009.3</v>
      </c>
      <c r="M487" s="10">
        <v>0</v>
      </c>
      <c r="N487" s="10">
        <v>0</v>
      </c>
      <c r="O487" s="10">
        <v>231718.56</v>
      </c>
      <c r="P487" s="10">
        <v>0</v>
      </c>
      <c r="Q487" s="10">
        <v>73960.8</v>
      </c>
      <c r="R487" s="10">
        <v>207801.98</v>
      </c>
      <c r="S487" s="10">
        <v>1527777.8</v>
      </c>
      <c r="T487" s="24">
        <f t="shared" si="119"/>
        <v>0.06667810593922754</v>
      </c>
      <c r="U487" s="24">
        <f t="shared" si="120"/>
        <v>0</v>
      </c>
      <c r="V487" s="24">
        <f t="shared" si="121"/>
        <v>0.17709909778764948</v>
      </c>
      <c r="W487" s="24">
        <f t="shared" si="122"/>
        <v>0.07620961634604194</v>
      </c>
      <c r="X487" s="24">
        <f t="shared" si="123"/>
        <v>0</v>
      </c>
      <c r="Y487" s="24">
        <f t="shared" si="124"/>
        <v>0</v>
      </c>
      <c r="Z487" s="24">
        <f t="shared" si="125"/>
        <v>0.01835607246027531</v>
      </c>
      <c r="AA487" s="24">
        <f t="shared" si="126"/>
        <v>0.3124632390914438</v>
      </c>
      <c r="AB487" s="24">
        <f t="shared" si="127"/>
        <v>0</v>
      </c>
      <c r="AC487" s="24">
        <f t="shared" si="128"/>
        <v>0.0130969961731346</v>
      </c>
      <c r="AD487" s="24">
        <f t="shared" si="129"/>
        <v>0</v>
      </c>
      <c r="AE487" s="24">
        <f t="shared" si="130"/>
        <v>0</v>
      </c>
      <c r="AF487" s="24">
        <f t="shared" si="131"/>
        <v>0.15167032797570432</v>
      </c>
      <c r="AG487" s="24">
        <f t="shared" si="132"/>
        <v>0</v>
      </c>
      <c r="AH487" s="24">
        <f t="shared" si="133"/>
        <v>0.04841070475038975</v>
      </c>
      <c r="AI487" s="24">
        <f t="shared" si="134"/>
        <v>0.13601583947613324</v>
      </c>
      <c r="AJ487" s="24">
        <f t="shared" si="135"/>
        <v>1</v>
      </c>
    </row>
    <row r="488" spans="1:36" ht="16.5" customHeight="1">
      <c r="A488" s="11" t="s">
        <v>138</v>
      </c>
      <c r="B488" s="12">
        <v>1999</v>
      </c>
      <c r="C488" s="10">
        <v>92277.35</v>
      </c>
      <c r="D488" s="10">
        <v>0</v>
      </c>
      <c r="E488" s="10">
        <v>297694.79</v>
      </c>
      <c r="F488" s="10">
        <v>134992.51</v>
      </c>
      <c r="G488" s="10">
        <v>2500</v>
      </c>
      <c r="H488" s="10">
        <v>0</v>
      </c>
      <c r="I488" s="10">
        <v>25644</v>
      </c>
      <c r="J488" s="10">
        <v>622695.4</v>
      </c>
      <c r="K488" s="10">
        <v>0</v>
      </c>
      <c r="L488" s="10">
        <v>18376.37</v>
      </c>
      <c r="M488" s="10">
        <v>0</v>
      </c>
      <c r="N488" s="10">
        <v>0</v>
      </c>
      <c r="O488" s="10">
        <v>229371.25</v>
      </c>
      <c r="P488" s="10">
        <v>0</v>
      </c>
      <c r="Q488" s="10">
        <v>49104.62</v>
      </c>
      <c r="R488" s="10">
        <v>386117.61</v>
      </c>
      <c r="S488" s="10">
        <v>1858773.9</v>
      </c>
      <c r="T488" s="24">
        <f t="shared" si="119"/>
        <v>0.049644203633373594</v>
      </c>
      <c r="U488" s="24">
        <f t="shared" si="120"/>
        <v>0</v>
      </c>
      <c r="V488" s="24">
        <f t="shared" si="121"/>
        <v>0.16015653652119818</v>
      </c>
      <c r="W488" s="24">
        <f t="shared" si="122"/>
        <v>0.0726244918760695</v>
      </c>
      <c r="X488" s="24">
        <f t="shared" si="123"/>
        <v>0.0013449726187784324</v>
      </c>
      <c r="Y488" s="24">
        <f t="shared" si="124"/>
        <v>0</v>
      </c>
      <c r="Z488" s="24">
        <f t="shared" si="125"/>
        <v>0.01379619113438165</v>
      </c>
      <c r="AA488" s="24">
        <f t="shared" si="126"/>
        <v>0.3350033051357134</v>
      </c>
      <c r="AB488" s="24">
        <f t="shared" si="127"/>
        <v>0</v>
      </c>
      <c r="AC488" s="24">
        <f t="shared" si="128"/>
        <v>0.009886285793016569</v>
      </c>
      <c r="AD488" s="24">
        <f t="shared" si="129"/>
        <v>0</v>
      </c>
      <c r="AE488" s="24">
        <f t="shared" si="130"/>
        <v>0</v>
      </c>
      <c r="AF488" s="24">
        <f t="shared" si="131"/>
        <v>0.12339922031399302</v>
      </c>
      <c r="AG488" s="24">
        <f t="shared" si="132"/>
        <v>0</v>
      </c>
      <c r="AH488" s="24">
        <f t="shared" si="133"/>
        <v>0.02641774774220792</v>
      </c>
      <c r="AI488" s="24">
        <f t="shared" si="134"/>
        <v>0.20772704523126778</v>
      </c>
      <c r="AJ488" s="24">
        <f t="shared" si="135"/>
        <v>1</v>
      </c>
    </row>
    <row r="489" spans="1:36" ht="16.5" customHeight="1">
      <c r="A489" s="8" t="s">
        <v>138</v>
      </c>
      <c r="B489" s="9">
        <v>2000</v>
      </c>
      <c r="C489" s="10">
        <v>83902.41</v>
      </c>
      <c r="D489" s="10">
        <v>0</v>
      </c>
      <c r="E489" s="10">
        <v>402705.16</v>
      </c>
      <c r="F489" s="10">
        <v>208589.88</v>
      </c>
      <c r="G489" s="10">
        <v>0</v>
      </c>
      <c r="H489" s="10">
        <v>0</v>
      </c>
      <c r="I489" s="10">
        <v>27612</v>
      </c>
      <c r="J489" s="10">
        <v>608848.92</v>
      </c>
      <c r="K489" s="10">
        <v>0</v>
      </c>
      <c r="L489" s="10">
        <v>36791.1</v>
      </c>
      <c r="M489" s="10">
        <v>0</v>
      </c>
      <c r="N489" s="10">
        <v>0</v>
      </c>
      <c r="O489" s="10">
        <v>224536.52</v>
      </c>
      <c r="P489" s="10">
        <v>0</v>
      </c>
      <c r="Q489" s="10">
        <v>59266.34</v>
      </c>
      <c r="R489" s="10">
        <v>341192.04</v>
      </c>
      <c r="S489" s="10">
        <v>1993444.37</v>
      </c>
      <c r="T489" s="24">
        <f t="shared" si="119"/>
        <v>0.04208916549800685</v>
      </c>
      <c r="U489" s="24">
        <f t="shared" si="120"/>
        <v>0</v>
      </c>
      <c r="V489" s="24">
        <f t="shared" si="121"/>
        <v>0.20201474696783234</v>
      </c>
      <c r="W489" s="24">
        <f t="shared" si="122"/>
        <v>0.10463792375605646</v>
      </c>
      <c r="X489" s="24">
        <f t="shared" si="123"/>
        <v>0</v>
      </c>
      <c r="Y489" s="24">
        <f t="shared" si="124"/>
        <v>0</v>
      </c>
      <c r="Z489" s="24">
        <f t="shared" si="125"/>
        <v>0.013851402334342542</v>
      </c>
      <c r="AA489" s="24">
        <f t="shared" si="126"/>
        <v>0.30542558857561697</v>
      </c>
      <c r="AB489" s="24">
        <f t="shared" si="127"/>
        <v>0</v>
      </c>
      <c r="AC489" s="24">
        <f t="shared" si="128"/>
        <v>0.018456045502789724</v>
      </c>
      <c r="AD489" s="24">
        <f t="shared" si="129"/>
        <v>0</v>
      </c>
      <c r="AE489" s="24">
        <f t="shared" si="130"/>
        <v>0</v>
      </c>
      <c r="AF489" s="24">
        <f t="shared" si="131"/>
        <v>0.11263746477159028</v>
      </c>
      <c r="AG489" s="24">
        <f t="shared" si="132"/>
        <v>0</v>
      </c>
      <c r="AH489" s="24">
        <f t="shared" si="133"/>
        <v>0.02973062147703675</v>
      </c>
      <c r="AI489" s="24">
        <f t="shared" si="134"/>
        <v>0.171157041116728</v>
      </c>
      <c r="AJ489" s="24">
        <f t="shared" si="135"/>
        <v>1</v>
      </c>
    </row>
    <row r="490" spans="1:36" ht="16.5" customHeight="1">
      <c r="A490" s="8" t="s">
        <v>138</v>
      </c>
      <c r="B490" s="9">
        <v>2001</v>
      </c>
      <c r="C490" s="10">
        <v>133049.42</v>
      </c>
      <c r="D490" s="10">
        <v>0</v>
      </c>
      <c r="E490" s="10">
        <v>471044.5</v>
      </c>
      <c r="F490" s="10">
        <v>73107.83</v>
      </c>
      <c r="G490" s="10">
        <v>9222</v>
      </c>
      <c r="H490" s="10">
        <v>250</v>
      </c>
      <c r="I490" s="10">
        <v>30000</v>
      </c>
      <c r="J490" s="10">
        <v>756159.1</v>
      </c>
      <c r="K490" s="10">
        <v>0</v>
      </c>
      <c r="L490" s="10">
        <v>60596.64</v>
      </c>
      <c r="M490" s="10">
        <v>0</v>
      </c>
      <c r="N490" s="10">
        <v>0</v>
      </c>
      <c r="O490" s="10">
        <v>220964.05</v>
      </c>
      <c r="P490" s="10">
        <v>0</v>
      </c>
      <c r="Q490" s="10">
        <v>48348.79</v>
      </c>
      <c r="R490" s="10">
        <v>645557.31</v>
      </c>
      <c r="S490" s="10">
        <v>2448299.64</v>
      </c>
      <c r="T490" s="24">
        <f t="shared" si="119"/>
        <v>0.054343601504593615</v>
      </c>
      <c r="U490" s="24">
        <f t="shared" si="120"/>
        <v>0</v>
      </c>
      <c r="V490" s="24">
        <f t="shared" si="121"/>
        <v>0.19239658916912636</v>
      </c>
      <c r="W490" s="24">
        <f t="shared" si="122"/>
        <v>0.0298606546378449</v>
      </c>
      <c r="X490" s="24">
        <f t="shared" si="123"/>
        <v>0.0037666958117920563</v>
      </c>
      <c r="Y490" s="24">
        <f t="shared" si="124"/>
        <v>0.0001021116843361542</v>
      </c>
      <c r="Z490" s="24">
        <f t="shared" si="125"/>
        <v>0.012253402120338505</v>
      </c>
      <c r="AA490" s="24">
        <f t="shared" si="126"/>
        <v>0.3088507173084418</v>
      </c>
      <c r="AB490" s="24">
        <f t="shared" si="127"/>
        <v>0</v>
      </c>
      <c r="AC490" s="24">
        <f t="shared" si="128"/>
        <v>0.0247504999020463</v>
      </c>
      <c r="AD490" s="24">
        <f t="shared" si="129"/>
        <v>0</v>
      </c>
      <c r="AE490" s="24">
        <f t="shared" si="130"/>
        <v>0</v>
      </c>
      <c r="AF490" s="24">
        <f t="shared" si="131"/>
        <v>0.09025204529295278</v>
      </c>
      <c r="AG490" s="24">
        <f t="shared" si="132"/>
        <v>0</v>
      </c>
      <c r="AH490" s="24">
        <f t="shared" si="133"/>
        <v>0.019747905530060037</v>
      </c>
      <c r="AI490" s="24">
        <f t="shared" si="134"/>
        <v>0.2636757770384674</v>
      </c>
      <c r="AJ490" s="24">
        <f t="shared" si="135"/>
        <v>0.9999999999999998</v>
      </c>
    </row>
    <row r="491" spans="1:36" ht="16.5" customHeight="1">
      <c r="A491" s="3" t="s">
        <v>139</v>
      </c>
      <c r="B491" s="4">
        <v>1998</v>
      </c>
      <c r="C491" s="5">
        <v>68826.86</v>
      </c>
      <c r="D491" s="5">
        <v>0</v>
      </c>
      <c r="E491" s="5">
        <v>440631.89</v>
      </c>
      <c r="F491" s="5">
        <v>43402.29</v>
      </c>
      <c r="G491" s="5">
        <v>0</v>
      </c>
      <c r="H491" s="5">
        <v>10501.93</v>
      </c>
      <c r="I491" s="5">
        <v>0</v>
      </c>
      <c r="J491" s="5">
        <v>778454.3</v>
      </c>
      <c r="K491" s="5">
        <v>1776.72</v>
      </c>
      <c r="L491" s="5">
        <v>43992.73</v>
      </c>
      <c r="M491" s="5">
        <v>3600</v>
      </c>
      <c r="N491" s="5">
        <v>0</v>
      </c>
      <c r="O491" s="5">
        <v>253191.62</v>
      </c>
      <c r="P491" s="5">
        <v>0</v>
      </c>
      <c r="Q491" s="5">
        <v>44199.64</v>
      </c>
      <c r="R491" s="5">
        <v>536285.06</v>
      </c>
      <c r="S491" s="5">
        <v>2224863.04</v>
      </c>
      <c r="T491" s="24">
        <f t="shared" si="119"/>
        <v>0.03093532445035358</v>
      </c>
      <c r="U491" s="24">
        <f t="shared" si="120"/>
        <v>0</v>
      </c>
      <c r="V491" s="24">
        <f t="shared" si="121"/>
        <v>0.19804899541142093</v>
      </c>
      <c r="W491" s="24">
        <f t="shared" si="122"/>
        <v>0.019507847997690682</v>
      </c>
      <c r="X491" s="24">
        <f t="shared" si="123"/>
        <v>0</v>
      </c>
      <c r="Y491" s="24">
        <f t="shared" si="124"/>
        <v>0.004720259095139627</v>
      </c>
      <c r="Z491" s="24">
        <f t="shared" si="125"/>
        <v>0</v>
      </c>
      <c r="AA491" s="24">
        <f t="shared" si="126"/>
        <v>0.3498886385383974</v>
      </c>
      <c r="AB491" s="24">
        <f t="shared" si="127"/>
        <v>0.000798574999025558</v>
      </c>
      <c r="AC491" s="24">
        <f t="shared" si="128"/>
        <v>0.019773230625468076</v>
      </c>
      <c r="AD491" s="24">
        <f t="shared" si="129"/>
        <v>0.0016180771289184613</v>
      </c>
      <c r="AE491" s="24">
        <f t="shared" si="130"/>
        <v>0</v>
      </c>
      <c r="AF491" s="24">
        <f t="shared" si="131"/>
        <v>0.11380099154328169</v>
      </c>
      <c r="AG491" s="24">
        <f t="shared" si="132"/>
        <v>0</v>
      </c>
      <c r="AH491" s="24">
        <f t="shared" si="133"/>
        <v>0.019866229608452662</v>
      </c>
      <c r="AI491" s="24">
        <f t="shared" si="134"/>
        <v>0.24104183060185136</v>
      </c>
      <c r="AJ491" s="24">
        <f t="shared" si="135"/>
        <v>1</v>
      </c>
    </row>
    <row r="492" spans="1:36" ht="16.5" customHeight="1">
      <c r="A492" s="6" t="s">
        <v>139</v>
      </c>
      <c r="B492" s="7">
        <v>1999</v>
      </c>
      <c r="C492" s="5">
        <v>95311.47</v>
      </c>
      <c r="D492" s="5">
        <v>0</v>
      </c>
      <c r="E492" s="5">
        <v>536969.9</v>
      </c>
      <c r="F492" s="5">
        <v>139291.51</v>
      </c>
      <c r="G492" s="5">
        <v>0</v>
      </c>
      <c r="H492" s="5">
        <v>12352.58</v>
      </c>
      <c r="I492" s="5">
        <v>0</v>
      </c>
      <c r="J492" s="5">
        <v>1009568.05</v>
      </c>
      <c r="K492" s="5">
        <v>0</v>
      </c>
      <c r="L492" s="5">
        <v>63899.62</v>
      </c>
      <c r="M492" s="5">
        <v>0</v>
      </c>
      <c r="N492" s="5">
        <v>0</v>
      </c>
      <c r="O492" s="5">
        <v>276362.35</v>
      </c>
      <c r="P492" s="5">
        <v>0</v>
      </c>
      <c r="Q492" s="5">
        <v>47961.76</v>
      </c>
      <c r="R492" s="5">
        <v>595679.42</v>
      </c>
      <c r="S492" s="5">
        <v>2777396.66</v>
      </c>
      <c r="T492" s="24">
        <f t="shared" si="119"/>
        <v>0.034316837552472605</v>
      </c>
      <c r="U492" s="24">
        <f t="shared" si="120"/>
        <v>0</v>
      </c>
      <c r="V492" s="24">
        <f t="shared" si="121"/>
        <v>0.1933356901206902</v>
      </c>
      <c r="W492" s="24">
        <f t="shared" si="122"/>
        <v>0.05015182455069273</v>
      </c>
      <c r="X492" s="24">
        <f t="shared" si="123"/>
        <v>0</v>
      </c>
      <c r="Y492" s="24">
        <f t="shared" si="124"/>
        <v>0.004447539013026681</v>
      </c>
      <c r="Z492" s="24">
        <f t="shared" si="125"/>
        <v>0</v>
      </c>
      <c r="AA492" s="24">
        <f t="shared" si="126"/>
        <v>0.36349437029999165</v>
      </c>
      <c r="AB492" s="24">
        <f t="shared" si="127"/>
        <v>0</v>
      </c>
      <c r="AC492" s="24">
        <f t="shared" si="128"/>
        <v>0.023007019818335923</v>
      </c>
      <c r="AD492" s="24">
        <f t="shared" si="129"/>
        <v>0</v>
      </c>
      <c r="AE492" s="24">
        <f t="shared" si="130"/>
        <v>0</v>
      </c>
      <c r="AF492" s="24">
        <f t="shared" si="131"/>
        <v>0.09950409820108301</v>
      </c>
      <c r="AG492" s="24">
        <f t="shared" si="132"/>
        <v>0</v>
      </c>
      <c r="AH492" s="24">
        <f t="shared" si="133"/>
        <v>0.01726860289376167</v>
      </c>
      <c r="AI492" s="24">
        <f t="shared" si="134"/>
        <v>0.2144740175499455</v>
      </c>
      <c r="AJ492" s="24">
        <f t="shared" si="135"/>
        <v>1</v>
      </c>
    </row>
    <row r="493" spans="1:36" ht="16.5" customHeight="1">
      <c r="A493" s="3" t="s">
        <v>139</v>
      </c>
      <c r="B493" s="4">
        <v>2000</v>
      </c>
      <c r="C493" s="5">
        <v>119458.11</v>
      </c>
      <c r="D493" s="5">
        <v>0</v>
      </c>
      <c r="E493" s="5">
        <v>499987.18</v>
      </c>
      <c r="F493" s="5">
        <v>246562.32</v>
      </c>
      <c r="G493" s="5">
        <v>0</v>
      </c>
      <c r="H493" s="5">
        <v>19995.72</v>
      </c>
      <c r="I493" s="5">
        <v>0</v>
      </c>
      <c r="J493" s="5">
        <v>1205327.99</v>
      </c>
      <c r="K493" s="5">
        <v>0</v>
      </c>
      <c r="L493" s="5">
        <v>39732.77</v>
      </c>
      <c r="M493" s="5">
        <v>5000</v>
      </c>
      <c r="N493" s="5">
        <v>0</v>
      </c>
      <c r="O493" s="5">
        <v>500200.44</v>
      </c>
      <c r="P493" s="5">
        <v>0</v>
      </c>
      <c r="Q493" s="5">
        <v>53881.79</v>
      </c>
      <c r="R493" s="5">
        <v>588799.49</v>
      </c>
      <c r="S493" s="5">
        <v>3278945.81</v>
      </c>
      <c r="T493" s="24">
        <f t="shared" si="119"/>
        <v>0.03643186466689426</v>
      </c>
      <c r="U493" s="24">
        <f t="shared" si="120"/>
        <v>0</v>
      </c>
      <c r="V493" s="24">
        <f t="shared" si="121"/>
        <v>0.15248412415818485</v>
      </c>
      <c r="W493" s="24">
        <f t="shared" si="122"/>
        <v>0.07519560684657975</v>
      </c>
      <c r="X493" s="24">
        <f t="shared" si="123"/>
        <v>0</v>
      </c>
      <c r="Y493" s="24">
        <f t="shared" si="124"/>
        <v>0.006098216060484391</v>
      </c>
      <c r="Z493" s="24">
        <f t="shared" si="125"/>
        <v>0</v>
      </c>
      <c r="AA493" s="24">
        <f t="shared" si="126"/>
        <v>0.36759619092332607</v>
      </c>
      <c r="AB493" s="24">
        <f t="shared" si="127"/>
        <v>0</v>
      </c>
      <c r="AC493" s="24">
        <f t="shared" si="128"/>
        <v>0.012117543961484376</v>
      </c>
      <c r="AD493" s="24">
        <f t="shared" si="129"/>
        <v>0.0015248803395137536</v>
      </c>
      <c r="AE493" s="24">
        <f t="shared" si="130"/>
        <v>0</v>
      </c>
      <c r="AF493" s="24">
        <f t="shared" si="131"/>
        <v>0.15254916335442578</v>
      </c>
      <c r="AG493" s="24">
        <f t="shared" si="132"/>
        <v>0</v>
      </c>
      <c r="AH493" s="24">
        <f t="shared" si="133"/>
        <v>0.016432656445761754</v>
      </c>
      <c r="AI493" s="24">
        <f t="shared" si="134"/>
        <v>0.17956975324334498</v>
      </c>
      <c r="AJ493" s="24">
        <f t="shared" si="135"/>
        <v>0.9999999999999999</v>
      </c>
    </row>
    <row r="494" spans="1:36" ht="16.5" customHeight="1">
      <c r="A494" s="3" t="s">
        <v>139</v>
      </c>
      <c r="B494" s="4">
        <v>2001</v>
      </c>
      <c r="C494" s="5">
        <v>128639.52</v>
      </c>
      <c r="D494" s="5">
        <v>0</v>
      </c>
      <c r="E494" s="5">
        <v>651933.21</v>
      </c>
      <c r="F494" s="5">
        <v>156274.27</v>
      </c>
      <c r="G494" s="5">
        <v>0</v>
      </c>
      <c r="H494" s="5">
        <v>14593.8</v>
      </c>
      <c r="I494" s="5">
        <v>0</v>
      </c>
      <c r="J494" s="5">
        <v>1314265.64</v>
      </c>
      <c r="K494" s="5">
        <v>7171</v>
      </c>
      <c r="L494" s="5">
        <v>73504.09</v>
      </c>
      <c r="M494" s="5">
        <v>0</v>
      </c>
      <c r="N494" s="5">
        <v>0</v>
      </c>
      <c r="O494" s="5">
        <v>515486.03</v>
      </c>
      <c r="P494" s="5">
        <v>0</v>
      </c>
      <c r="Q494" s="5">
        <v>53982.98</v>
      </c>
      <c r="R494" s="5">
        <v>753147.43</v>
      </c>
      <c r="S494" s="5">
        <v>3668997.97</v>
      </c>
      <c r="T494" s="24">
        <f t="shared" si="119"/>
        <v>0.03506121318459056</v>
      </c>
      <c r="U494" s="24">
        <f t="shared" si="120"/>
        <v>0</v>
      </c>
      <c r="V494" s="24">
        <f t="shared" si="121"/>
        <v>0.1776869911977629</v>
      </c>
      <c r="W494" s="24">
        <f t="shared" si="122"/>
        <v>0.04259317428840114</v>
      </c>
      <c r="X494" s="24">
        <f t="shared" si="123"/>
        <v>0</v>
      </c>
      <c r="Y494" s="24">
        <f t="shared" si="124"/>
        <v>0.003977598275967429</v>
      </c>
      <c r="Z494" s="24">
        <f t="shared" si="125"/>
        <v>0</v>
      </c>
      <c r="AA494" s="24">
        <f t="shared" si="126"/>
        <v>0.35820833119730505</v>
      </c>
      <c r="AB494" s="24">
        <f t="shared" si="127"/>
        <v>0.0019544845918789103</v>
      </c>
      <c r="AC494" s="24">
        <f t="shared" si="128"/>
        <v>0.02003383228909227</v>
      </c>
      <c r="AD494" s="24">
        <f t="shared" si="129"/>
        <v>0</v>
      </c>
      <c r="AE494" s="24">
        <f t="shared" si="130"/>
        <v>0</v>
      </c>
      <c r="AF494" s="24">
        <f t="shared" si="131"/>
        <v>0.14049776920427132</v>
      </c>
      <c r="AG494" s="24">
        <f t="shared" si="132"/>
        <v>0</v>
      </c>
      <c r="AH494" s="24">
        <f t="shared" si="133"/>
        <v>0.01471327606103854</v>
      </c>
      <c r="AI494" s="24">
        <f t="shared" si="134"/>
        <v>0.20527332970969184</v>
      </c>
      <c r="AJ494" s="24">
        <f t="shared" si="135"/>
        <v>0.9999999999999999</v>
      </c>
    </row>
    <row r="495" spans="1:36" ht="16.5" customHeight="1">
      <c r="A495" s="8" t="s">
        <v>140</v>
      </c>
      <c r="B495" s="9">
        <v>1998</v>
      </c>
      <c r="C495" s="10">
        <v>53166.14</v>
      </c>
      <c r="D495" s="10">
        <v>0</v>
      </c>
      <c r="E495" s="10">
        <v>853959.73</v>
      </c>
      <c r="F495" s="10">
        <v>328105.8</v>
      </c>
      <c r="G495" s="10">
        <v>15800.2</v>
      </c>
      <c r="H495" s="10">
        <v>43941.05</v>
      </c>
      <c r="I495" s="10">
        <v>0</v>
      </c>
      <c r="J495" s="10">
        <v>1214202.59</v>
      </c>
      <c r="K495" s="10">
        <v>0</v>
      </c>
      <c r="L495" s="10">
        <v>400382.56</v>
      </c>
      <c r="M495" s="10">
        <v>121945.01</v>
      </c>
      <c r="N495" s="10">
        <v>0</v>
      </c>
      <c r="O495" s="10">
        <v>408816.57</v>
      </c>
      <c r="P495" s="10">
        <v>0</v>
      </c>
      <c r="Q495" s="10">
        <v>102458.35</v>
      </c>
      <c r="R495" s="10">
        <v>744604.63</v>
      </c>
      <c r="S495" s="10">
        <v>4287382.63</v>
      </c>
      <c r="T495" s="24">
        <f t="shared" si="119"/>
        <v>0.012400605354880584</v>
      </c>
      <c r="U495" s="24">
        <f t="shared" si="120"/>
        <v>0</v>
      </c>
      <c r="V495" s="24">
        <f t="shared" si="121"/>
        <v>0.19917973358025198</v>
      </c>
      <c r="W495" s="24">
        <f t="shared" si="122"/>
        <v>0.07652822906547999</v>
      </c>
      <c r="X495" s="24">
        <f t="shared" si="123"/>
        <v>0.0036852787268021377</v>
      </c>
      <c r="Y495" s="24">
        <f t="shared" si="124"/>
        <v>0.01024892196290864</v>
      </c>
      <c r="Z495" s="24">
        <f t="shared" si="125"/>
        <v>0</v>
      </c>
      <c r="AA495" s="24">
        <f t="shared" si="126"/>
        <v>0.2832036920390285</v>
      </c>
      <c r="AB495" s="24">
        <f t="shared" si="127"/>
        <v>0</v>
      </c>
      <c r="AC495" s="24">
        <f t="shared" si="128"/>
        <v>0.09338624390517718</v>
      </c>
      <c r="AD495" s="24">
        <f t="shared" si="129"/>
        <v>0.028442763458226727</v>
      </c>
      <c r="AE495" s="24">
        <f t="shared" si="130"/>
        <v>0</v>
      </c>
      <c r="AF495" s="24">
        <f t="shared" si="131"/>
        <v>0.09535341379129486</v>
      </c>
      <c r="AG495" s="24">
        <f t="shared" si="132"/>
        <v>0</v>
      </c>
      <c r="AH495" s="24">
        <f t="shared" si="133"/>
        <v>0.023897645449946697</v>
      </c>
      <c r="AI495" s="24">
        <f t="shared" si="134"/>
        <v>0.17367347266600275</v>
      </c>
      <c r="AJ495" s="24">
        <f t="shared" si="135"/>
        <v>1</v>
      </c>
    </row>
    <row r="496" spans="1:36" ht="16.5" customHeight="1">
      <c r="A496" s="11" t="s">
        <v>140</v>
      </c>
      <c r="B496" s="12">
        <v>1999</v>
      </c>
      <c r="C496" s="10">
        <v>66788.64</v>
      </c>
      <c r="D496" s="10">
        <v>0</v>
      </c>
      <c r="E496" s="10">
        <v>874154.26</v>
      </c>
      <c r="F496" s="10">
        <v>281797.31</v>
      </c>
      <c r="G496" s="10">
        <v>4510</v>
      </c>
      <c r="H496" s="10">
        <v>36038.45</v>
      </c>
      <c r="I496" s="10">
        <v>0</v>
      </c>
      <c r="J496" s="10">
        <v>1314148.31</v>
      </c>
      <c r="K496" s="10">
        <v>0</v>
      </c>
      <c r="L496" s="10">
        <v>237045.49</v>
      </c>
      <c r="M496" s="10">
        <v>185909.67</v>
      </c>
      <c r="N496" s="10">
        <v>0</v>
      </c>
      <c r="O496" s="10">
        <v>395244.24</v>
      </c>
      <c r="P496" s="10">
        <v>0</v>
      </c>
      <c r="Q496" s="10">
        <v>115828.48</v>
      </c>
      <c r="R496" s="10">
        <v>790065.27</v>
      </c>
      <c r="S496" s="10">
        <v>4301530.12</v>
      </c>
      <c r="T496" s="24">
        <f t="shared" si="119"/>
        <v>0.015526716804670427</v>
      </c>
      <c r="U496" s="24">
        <f t="shared" si="120"/>
        <v>0</v>
      </c>
      <c r="V496" s="24">
        <f t="shared" si="121"/>
        <v>0.20321937441181975</v>
      </c>
      <c r="W496" s="24">
        <f t="shared" si="122"/>
        <v>0.06551094660241505</v>
      </c>
      <c r="X496" s="24">
        <f t="shared" si="123"/>
        <v>0.0010484641218785654</v>
      </c>
      <c r="Y496" s="24">
        <f t="shared" si="124"/>
        <v>0.008378053621533167</v>
      </c>
      <c r="Z496" s="24">
        <f t="shared" si="125"/>
        <v>0</v>
      </c>
      <c r="AA496" s="24">
        <f t="shared" si="126"/>
        <v>0.30550717380539927</v>
      </c>
      <c r="AB496" s="24">
        <f t="shared" si="127"/>
        <v>0</v>
      </c>
      <c r="AC496" s="24">
        <f t="shared" si="128"/>
        <v>0.05510724867364174</v>
      </c>
      <c r="AD496" s="24">
        <f t="shared" si="129"/>
        <v>0.043219427695184894</v>
      </c>
      <c r="AE496" s="24">
        <f t="shared" si="130"/>
        <v>0</v>
      </c>
      <c r="AF496" s="24">
        <f t="shared" si="131"/>
        <v>0.09188456874039044</v>
      </c>
      <c r="AG496" s="24">
        <f t="shared" si="132"/>
        <v>0</v>
      </c>
      <c r="AH496" s="24">
        <f t="shared" si="133"/>
        <v>0.02692727396268935</v>
      </c>
      <c r="AI496" s="24">
        <f t="shared" si="134"/>
        <v>0.18367075156037732</v>
      </c>
      <c r="AJ496" s="24">
        <f t="shared" si="135"/>
        <v>1</v>
      </c>
    </row>
    <row r="497" spans="1:36" ht="16.5" customHeight="1">
      <c r="A497" s="8" t="s">
        <v>140</v>
      </c>
      <c r="B497" s="9">
        <v>2000</v>
      </c>
      <c r="C497" s="10">
        <v>67410.38</v>
      </c>
      <c r="D497" s="10">
        <v>0</v>
      </c>
      <c r="E497" s="10">
        <v>766814.57</v>
      </c>
      <c r="F497" s="10">
        <v>334949.84</v>
      </c>
      <c r="G497" s="10">
        <v>290</v>
      </c>
      <c r="H497" s="10">
        <v>27817.89</v>
      </c>
      <c r="I497" s="10">
        <v>0</v>
      </c>
      <c r="J497" s="10">
        <v>1596688.46</v>
      </c>
      <c r="K497" s="10">
        <v>0</v>
      </c>
      <c r="L497" s="10">
        <v>249286.39</v>
      </c>
      <c r="M497" s="10">
        <v>1220040.47</v>
      </c>
      <c r="N497" s="10">
        <v>0</v>
      </c>
      <c r="O497" s="10">
        <v>454888.04</v>
      </c>
      <c r="P497" s="10">
        <v>0</v>
      </c>
      <c r="Q497" s="10">
        <v>453071.85</v>
      </c>
      <c r="R497" s="10">
        <v>848630.29</v>
      </c>
      <c r="S497" s="10">
        <v>6019888.18</v>
      </c>
      <c r="T497" s="24">
        <f t="shared" si="119"/>
        <v>0.011197945540576472</v>
      </c>
      <c r="U497" s="24">
        <f t="shared" si="120"/>
        <v>0</v>
      </c>
      <c r="V497" s="24">
        <f t="shared" si="121"/>
        <v>0.1273802016036783</v>
      </c>
      <c r="W497" s="24">
        <f t="shared" si="122"/>
        <v>0.055640541814848135</v>
      </c>
      <c r="X497" s="24">
        <f t="shared" si="123"/>
        <v>4.817365228867092E-05</v>
      </c>
      <c r="Y497" s="24">
        <f t="shared" si="124"/>
        <v>0.004620997794015503</v>
      </c>
      <c r="Z497" s="24">
        <f t="shared" si="125"/>
        <v>0</v>
      </c>
      <c r="AA497" s="24">
        <f t="shared" si="126"/>
        <v>0.2652355678805981</v>
      </c>
      <c r="AB497" s="24">
        <f t="shared" si="127"/>
        <v>0</v>
      </c>
      <c r="AC497" s="24">
        <f t="shared" si="128"/>
        <v>0.0414104685246828</v>
      </c>
      <c r="AD497" s="24">
        <f t="shared" si="129"/>
        <v>0.20266829441340223</v>
      </c>
      <c r="AE497" s="24">
        <f t="shared" si="130"/>
        <v>0</v>
      </c>
      <c r="AF497" s="24">
        <f t="shared" si="131"/>
        <v>0.07556420092839665</v>
      </c>
      <c r="AG497" s="24">
        <f t="shared" si="132"/>
        <v>0</v>
      </c>
      <c r="AH497" s="24">
        <f t="shared" si="133"/>
        <v>0.0752625026333961</v>
      </c>
      <c r="AI497" s="24">
        <f t="shared" si="134"/>
        <v>0.14097110521411713</v>
      </c>
      <c r="AJ497" s="24">
        <f t="shared" si="135"/>
        <v>1</v>
      </c>
    </row>
    <row r="498" spans="1:36" ht="16.5" customHeight="1">
      <c r="A498" s="8" t="s">
        <v>140</v>
      </c>
      <c r="B498" s="9">
        <v>2001</v>
      </c>
      <c r="C498" s="10">
        <v>123706.84</v>
      </c>
      <c r="D498" s="10">
        <v>0</v>
      </c>
      <c r="E498" s="10">
        <v>622781.48</v>
      </c>
      <c r="F498" s="10">
        <v>243450.61</v>
      </c>
      <c r="G498" s="10">
        <v>0</v>
      </c>
      <c r="H498" s="10">
        <v>28453.44</v>
      </c>
      <c r="I498" s="10">
        <v>0</v>
      </c>
      <c r="J498" s="10">
        <v>1543470.99</v>
      </c>
      <c r="K498" s="10">
        <v>0</v>
      </c>
      <c r="L498" s="10">
        <v>244463.58</v>
      </c>
      <c r="M498" s="10">
        <v>69840.53</v>
      </c>
      <c r="N498" s="10">
        <v>0</v>
      </c>
      <c r="O498" s="10">
        <v>501775.16</v>
      </c>
      <c r="P498" s="10">
        <v>0</v>
      </c>
      <c r="Q498" s="10">
        <v>361765.21</v>
      </c>
      <c r="R498" s="10">
        <v>840439.16</v>
      </c>
      <c r="S498" s="10">
        <v>4580147</v>
      </c>
      <c r="T498" s="24">
        <f t="shared" si="119"/>
        <v>0.027009360179924356</v>
      </c>
      <c r="U498" s="24">
        <f t="shared" si="120"/>
        <v>0</v>
      </c>
      <c r="V498" s="24">
        <f t="shared" si="121"/>
        <v>0.13597412484795793</v>
      </c>
      <c r="W498" s="24">
        <f t="shared" si="122"/>
        <v>0.05315344900502102</v>
      </c>
      <c r="X498" s="24">
        <f t="shared" si="123"/>
        <v>0</v>
      </c>
      <c r="Y498" s="24">
        <f t="shared" si="124"/>
        <v>0.006212342092950292</v>
      </c>
      <c r="Z498" s="24">
        <f t="shared" si="125"/>
        <v>0</v>
      </c>
      <c r="AA498" s="24">
        <f t="shared" si="126"/>
        <v>0.33699158345791086</v>
      </c>
      <c r="AB498" s="24">
        <f t="shared" si="127"/>
        <v>0</v>
      </c>
      <c r="AC498" s="24">
        <f t="shared" si="128"/>
        <v>0.05337461439556416</v>
      </c>
      <c r="AD498" s="24">
        <f t="shared" si="129"/>
        <v>0.015248534599435346</v>
      </c>
      <c r="AE498" s="24">
        <f t="shared" si="130"/>
        <v>0</v>
      </c>
      <c r="AF498" s="24">
        <f t="shared" si="131"/>
        <v>0.10955437893150591</v>
      </c>
      <c r="AG498" s="24">
        <f t="shared" si="132"/>
        <v>0</v>
      </c>
      <c r="AH498" s="24">
        <f t="shared" si="133"/>
        <v>0.0789855019937133</v>
      </c>
      <c r="AI498" s="24">
        <f t="shared" si="134"/>
        <v>0.18349611049601683</v>
      </c>
      <c r="AJ498" s="24">
        <f t="shared" si="135"/>
        <v>1</v>
      </c>
    </row>
    <row r="499" spans="1:36" ht="16.5" customHeight="1">
      <c r="A499" s="3" t="s">
        <v>141</v>
      </c>
      <c r="B499" s="4">
        <v>1998</v>
      </c>
      <c r="C499" s="5">
        <v>165303.5</v>
      </c>
      <c r="D499" s="5">
        <v>0</v>
      </c>
      <c r="E499" s="5">
        <v>709257.73</v>
      </c>
      <c r="F499" s="5">
        <v>154278.5</v>
      </c>
      <c r="G499" s="5">
        <v>0</v>
      </c>
      <c r="H499" s="5">
        <v>462.5</v>
      </c>
      <c r="I499" s="5">
        <v>0</v>
      </c>
      <c r="J499" s="5">
        <v>1526418.47</v>
      </c>
      <c r="K499" s="5">
        <v>0</v>
      </c>
      <c r="L499" s="5">
        <v>0</v>
      </c>
      <c r="M499" s="5">
        <v>92660.38</v>
      </c>
      <c r="N499" s="5">
        <v>0</v>
      </c>
      <c r="O499" s="5">
        <v>958334.06</v>
      </c>
      <c r="P499" s="5">
        <v>0</v>
      </c>
      <c r="Q499" s="5">
        <v>176287.49</v>
      </c>
      <c r="R499" s="5">
        <v>1581665.48</v>
      </c>
      <c r="S499" s="5">
        <v>5364668.11</v>
      </c>
      <c r="T499" s="24">
        <f t="shared" si="119"/>
        <v>0.03081336936610604</v>
      </c>
      <c r="U499" s="24">
        <f t="shared" si="120"/>
        <v>0</v>
      </c>
      <c r="V499" s="24">
        <f t="shared" si="121"/>
        <v>0.1322090603662712</v>
      </c>
      <c r="W499" s="24">
        <f t="shared" si="122"/>
        <v>0.028758256212051112</v>
      </c>
      <c r="X499" s="24">
        <f t="shared" si="123"/>
        <v>0</v>
      </c>
      <c r="Y499" s="24">
        <f t="shared" si="124"/>
        <v>8.621222981863085E-05</v>
      </c>
      <c r="Z499" s="24">
        <f t="shared" si="125"/>
        <v>0</v>
      </c>
      <c r="AA499" s="24">
        <f t="shared" si="126"/>
        <v>0.2845317620217143</v>
      </c>
      <c r="AB499" s="24">
        <f t="shared" si="127"/>
        <v>0</v>
      </c>
      <c r="AC499" s="24">
        <f t="shared" si="128"/>
        <v>0</v>
      </c>
      <c r="AD499" s="24">
        <f t="shared" si="129"/>
        <v>0.017272341568954953</v>
      </c>
      <c r="AE499" s="24">
        <f t="shared" si="130"/>
        <v>0</v>
      </c>
      <c r="AF499" s="24">
        <f t="shared" si="131"/>
        <v>0.1786380891324142</v>
      </c>
      <c r="AG499" s="24">
        <f t="shared" si="132"/>
        <v>0</v>
      </c>
      <c r="AH499" s="24">
        <f t="shared" si="133"/>
        <v>0.032860838058442345</v>
      </c>
      <c r="AI499" s="24">
        <f t="shared" si="134"/>
        <v>0.29483007104422715</v>
      </c>
      <c r="AJ499" s="24">
        <f t="shared" si="135"/>
        <v>1</v>
      </c>
    </row>
    <row r="500" spans="1:36" ht="16.5" customHeight="1">
      <c r="A500" s="6" t="s">
        <v>141</v>
      </c>
      <c r="B500" s="7">
        <v>1999</v>
      </c>
      <c r="C500" s="5">
        <v>143278.22</v>
      </c>
      <c r="D500" s="5">
        <v>0</v>
      </c>
      <c r="E500" s="5">
        <v>695807.74</v>
      </c>
      <c r="F500" s="5">
        <v>315020.87</v>
      </c>
      <c r="G500" s="5">
        <v>0</v>
      </c>
      <c r="H500" s="5">
        <v>504.85</v>
      </c>
      <c r="I500" s="5">
        <v>0</v>
      </c>
      <c r="J500" s="5">
        <v>1937058.89</v>
      </c>
      <c r="K500" s="5">
        <v>0</v>
      </c>
      <c r="L500" s="5">
        <v>0</v>
      </c>
      <c r="M500" s="5">
        <v>13836.35</v>
      </c>
      <c r="N500" s="5">
        <v>0</v>
      </c>
      <c r="O500" s="5">
        <v>623737.07</v>
      </c>
      <c r="P500" s="5">
        <v>0</v>
      </c>
      <c r="Q500" s="5">
        <v>166643.82</v>
      </c>
      <c r="R500" s="5">
        <v>1749949.83</v>
      </c>
      <c r="S500" s="5">
        <v>5645837.64</v>
      </c>
      <c r="T500" s="24">
        <f t="shared" si="119"/>
        <v>0.02537767274511989</v>
      </c>
      <c r="U500" s="24">
        <f t="shared" si="120"/>
        <v>0</v>
      </c>
      <c r="V500" s="24">
        <f t="shared" si="121"/>
        <v>0.1232426053257883</v>
      </c>
      <c r="W500" s="24">
        <f t="shared" si="122"/>
        <v>0.0557970119027369</v>
      </c>
      <c r="X500" s="24">
        <f t="shared" si="123"/>
        <v>0</v>
      </c>
      <c r="Y500" s="24">
        <f t="shared" si="124"/>
        <v>8.941985798939838E-05</v>
      </c>
      <c r="Z500" s="24">
        <f t="shared" si="125"/>
        <v>0</v>
      </c>
      <c r="AA500" s="24">
        <f t="shared" si="126"/>
        <v>0.34309503983539985</v>
      </c>
      <c r="AB500" s="24">
        <f t="shared" si="127"/>
        <v>0</v>
      </c>
      <c r="AC500" s="24">
        <f t="shared" si="128"/>
        <v>0</v>
      </c>
      <c r="AD500" s="24">
        <f t="shared" si="129"/>
        <v>0.002450716949770451</v>
      </c>
      <c r="AE500" s="24">
        <f t="shared" si="130"/>
        <v>0</v>
      </c>
      <c r="AF500" s="24">
        <f t="shared" si="131"/>
        <v>0.11047733033994935</v>
      </c>
      <c r="AG500" s="24">
        <f t="shared" si="132"/>
        <v>0</v>
      </c>
      <c r="AH500" s="24">
        <f t="shared" si="133"/>
        <v>0.029516226045777683</v>
      </c>
      <c r="AI500" s="24">
        <f t="shared" si="134"/>
        <v>0.3099539769974682</v>
      </c>
      <c r="AJ500" s="24">
        <f t="shared" si="135"/>
        <v>1</v>
      </c>
    </row>
    <row r="501" spans="1:36" ht="16.5" customHeight="1">
      <c r="A501" s="3" t="s">
        <v>141</v>
      </c>
      <c r="B501" s="4">
        <v>2000</v>
      </c>
      <c r="C501" s="5">
        <v>168839.87</v>
      </c>
      <c r="D501" s="5">
        <v>0</v>
      </c>
      <c r="E501" s="5">
        <v>903097.3</v>
      </c>
      <c r="F501" s="5">
        <v>208498.89</v>
      </c>
      <c r="G501" s="5">
        <v>0</v>
      </c>
      <c r="H501" s="5">
        <v>741.51</v>
      </c>
      <c r="I501" s="5">
        <v>0</v>
      </c>
      <c r="J501" s="5">
        <v>2290434.55</v>
      </c>
      <c r="K501" s="5">
        <v>0</v>
      </c>
      <c r="L501" s="5">
        <v>0</v>
      </c>
      <c r="M501" s="5">
        <v>5603.01</v>
      </c>
      <c r="N501" s="5">
        <v>0</v>
      </c>
      <c r="O501" s="5">
        <v>656141.47</v>
      </c>
      <c r="P501" s="5">
        <v>0</v>
      </c>
      <c r="Q501" s="5">
        <v>215641.59</v>
      </c>
      <c r="R501" s="5">
        <v>2103856.71</v>
      </c>
      <c r="S501" s="5">
        <v>6552854.899999999</v>
      </c>
      <c r="T501" s="24">
        <f t="shared" si="119"/>
        <v>0.02576584901948615</v>
      </c>
      <c r="U501" s="24">
        <f t="shared" si="120"/>
        <v>0</v>
      </c>
      <c r="V501" s="24">
        <f t="shared" si="121"/>
        <v>0.1378173809403288</v>
      </c>
      <c r="W501" s="24">
        <f t="shared" si="122"/>
        <v>0.03181802331682944</v>
      </c>
      <c r="X501" s="24">
        <f t="shared" si="123"/>
        <v>0</v>
      </c>
      <c r="Y501" s="24">
        <f t="shared" si="124"/>
        <v>0.00011315831211217572</v>
      </c>
      <c r="Z501" s="24">
        <f t="shared" si="125"/>
        <v>0</v>
      </c>
      <c r="AA501" s="24">
        <f t="shared" si="126"/>
        <v>0.34953231605967655</v>
      </c>
      <c r="AB501" s="24">
        <f t="shared" si="127"/>
        <v>0</v>
      </c>
      <c r="AC501" s="24">
        <f t="shared" si="128"/>
        <v>0</v>
      </c>
      <c r="AD501" s="24">
        <f t="shared" si="129"/>
        <v>0.0008550486903044352</v>
      </c>
      <c r="AE501" s="24">
        <f t="shared" si="130"/>
        <v>0</v>
      </c>
      <c r="AF501" s="24">
        <f t="shared" si="131"/>
        <v>0.10013062703402757</v>
      </c>
      <c r="AG501" s="24">
        <f t="shared" si="132"/>
        <v>0</v>
      </c>
      <c r="AH501" s="24">
        <f t="shared" si="133"/>
        <v>0.03290803677035486</v>
      </c>
      <c r="AI501" s="24">
        <f t="shared" si="134"/>
        <v>0.3210595598568801</v>
      </c>
      <c r="AJ501" s="24">
        <f t="shared" si="135"/>
        <v>1</v>
      </c>
    </row>
    <row r="502" spans="1:36" ht="16.5" customHeight="1">
      <c r="A502" s="3" t="s">
        <v>141</v>
      </c>
      <c r="B502" s="4">
        <v>2001</v>
      </c>
      <c r="C502" s="5">
        <v>246805.17</v>
      </c>
      <c r="D502" s="5">
        <v>0</v>
      </c>
      <c r="E502" s="5">
        <v>666613.6</v>
      </c>
      <c r="F502" s="5">
        <v>171922.65</v>
      </c>
      <c r="G502" s="5">
        <v>0</v>
      </c>
      <c r="H502" s="5">
        <v>27.2</v>
      </c>
      <c r="I502" s="5">
        <v>0</v>
      </c>
      <c r="J502" s="5">
        <v>2834317.74</v>
      </c>
      <c r="K502" s="5">
        <v>0</v>
      </c>
      <c r="L502" s="5">
        <v>0</v>
      </c>
      <c r="M502" s="5">
        <v>124353.99</v>
      </c>
      <c r="N502" s="5">
        <v>0</v>
      </c>
      <c r="O502" s="5">
        <v>949465.9</v>
      </c>
      <c r="P502" s="5">
        <v>0</v>
      </c>
      <c r="Q502" s="5">
        <v>224515.85</v>
      </c>
      <c r="R502" s="5">
        <v>1473643.43</v>
      </c>
      <c r="S502" s="5">
        <v>6691665.53</v>
      </c>
      <c r="T502" s="24">
        <f t="shared" si="119"/>
        <v>0.0368824725165246</v>
      </c>
      <c r="U502" s="24">
        <f t="shared" si="120"/>
        <v>0</v>
      </c>
      <c r="V502" s="24">
        <f t="shared" si="121"/>
        <v>0.09961848765624123</v>
      </c>
      <c r="W502" s="24">
        <f t="shared" si="122"/>
        <v>0.025692056667990695</v>
      </c>
      <c r="X502" s="24">
        <f t="shared" si="123"/>
        <v>0</v>
      </c>
      <c r="Y502" s="24">
        <f t="shared" si="124"/>
        <v>4.06475785109959E-06</v>
      </c>
      <c r="Z502" s="24">
        <f t="shared" si="125"/>
        <v>0</v>
      </c>
      <c r="AA502" s="24">
        <f t="shared" si="126"/>
        <v>0.42355938552117084</v>
      </c>
      <c r="AB502" s="24">
        <f t="shared" si="127"/>
        <v>0</v>
      </c>
      <c r="AC502" s="24">
        <f t="shared" si="128"/>
        <v>0</v>
      </c>
      <c r="AD502" s="24">
        <f t="shared" si="129"/>
        <v>0.018583413866472793</v>
      </c>
      <c r="AE502" s="24">
        <f t="shared" si="130"/>
        <v>0</v>
      </c>
      <c r="AF502" s="24">
        <f t="shared" si="131"/>
        <v>0.14188782983001244</v>
      </c>
      <c r="AG502" s="24">
        <f t="shared" si="132"/>
        <v>0</v>
      </c>
      <c r="AH502" s="24">
        <f t="shared" si="133"/>
        <v>0.03355156485234551</v>
      </c>
      <c r="AI502" s="24">
        <f t="shared" si="134"/>
        <v>0.22022072433139075</v>
      </c>
      <c r="AJ502" s="24">
        <f t="shared" si="135"/>
        <v>1</v>
      </c>
    </row>
    <row r="503" spans="1:36" ht="16.5" customHeight="1">
      <c r="A503" s="8" t="s">
        <v>142</v>
      </c>
      <c r="B503" s="9">
        <v>1998</v>
      </c>
      <c r="C503" s="10">
        <v>1140672.14</v>
      </c>
      <c r="D503" s="10">
        <v>22603.54</v>
      </c>
      <c r="E503" s="10">
        <v>18080097.58</v>
      </c>
      <c r="F503" s="10">
        <v>1145202.25</v>
      </c>
      <c r="G503" s="10">
        <v>0</v>
      </c>
      <c r="H503" s="10">
        <v>610923.38</v>
      </c>
      <c r="I503" s="10">
        <v>80481.17</v>
      </c>
      <c r="J503" s="10">
        <v>15539249.94</v>
      </c>
      <c r="K503" s="10">
        <v>0</v>
      </c>
      <c r="L503" s="10">
        <v>2469194.17</v>
      </c>
      <c r="M503" s="10">
        <v>137957.7</v>
      </c>
      <c r="N503" s="10">
        <v>0</v>
      </c>
      <c r="O503" s="10">
        <v>10782676.29</v>
      </c>
      <c r="P503" s="10">
        <v>261055.92</v>
      </c>
      <c r="Q503" s="10">
        <v>6100718.58</v>
      </c>
      <c r="R503" s="10">
        <v>7862358.75</v>
      </c>
      <c r="S503" s="10">
        <v>64233191.410000004</v>
      </c>
      <c r="T503" s="24">
        <f t="shared" si="119"/>
        <v>0.017758297773484394</v>
      </c>
      <c r="U503" s="24">
        <f t="shared" si="120"/>
        <v>0.00035189813091679917</v>
      </c>
      <c r="V503" s="24">
        <f t="shared" si="121"/>
        <v>0.28147593453040287</v>
      </c>
      <c r="W503" s="24">
        <f t="shared" si="122"/>
        <v>0.01782882377259106</v>
      </c>
      <c r="X503" s="24">
        <f t="shared" si="123"/>
        <v>0</v>
      </c>
      <c r="Y503" s="24">
        <f t="shared" si="124"/>
        <v>0.009511023297915876</v>
      </c>
      <c r="Z503" s="24">
        <f t="shared" si="125"/>
        <v>0.001252953001919043</v>
      </c>
      <c r="AA503" s="24">
        <f t="shared" si="126"/>
        <v>0.24191931926304389</v>
      </c>
      <c r="AB503" s="24">
        <f t="shared" si="127"/>
        <v>0</v>
      </c>
      <c r="AC503" s="24">
        <f t="shared" si="128"/>
        <v>0.038441094328306856</v>
      </c>
      <c r="AD503" s="24">
        <f t="shared" si="129"/>
        <v>0.0021477634377438447</v>
      </c>
      <c r="AE503" s="24">
        <f t="shared" si="130"/>
        <v>0</v>
      </c>
      <c r="AF503" s="24">
        <f t="shared" si="131"/>
        <v>0.16786767173336062</v>
      </c>
      <c r="AG503" s="24">
        <f t="shared" si="132"/>
        <v>0.004064190401714309</v>
      </c>
      <c r="AH503" s="24">
        <f t="shared" si="133"/>
        <v>0.09497766569092227</v>
      </c>
      <c r="AI503" s="24">
        <f t="shared" si="134"/>
        <v>0.12240336463767805</v>
      </c>
      <c r="AJ503" s="24">
        <f t="shared" si="135"/>
        <v>0.9999999999999999</v>
      </c>
    </row>
    <row r="504" spans="1:36" ht="16.5" customHeight="1">
      <c r="A504" s="11" t="s">
        <v>142</v>
      </c>
      <c r="B504" s="12">
        <v>1999</v>
      </c>
      <c r="C504" s="10">
        <v>1650459.42</v>
      </c>
      <c r="D504" s="10">
        <v>21528.66</v>
      </c>
      <c r="E504" s="10">
        <v>16754910.559999999</v>
      </c>
      <c r="F504" s="10">
        <v>1718793.69</v>
      </c>
      <c r="G504" s="10">
        <v>0</v>
      </c>
      <c r="H504" s="10">
        <v>538365.41</v>
      </c>
      <c r="I504" s="10">
        <v>99920</v>
      </c>
      <c r="J504" s="10">
        <v>20257413.15</v>
      </c>
      <c r="K504" s="10">
        <v>0</v>
      </c>
      <c r="L504" s="10">
        <v>3858820.73</v>
      </c>
      <c r="M504" s="10">
        <v>464104.65</v>
      </c>
      <c r="N504" s="10">
        <v>0</v>
      </c>
      <c r="O504" s="10">
        <v>7624619.4</v>
      </c>
      <c r="P504" s="10">
        <v>315341.73</v>
      </c>
      <c r="Q504" s="10">
        <v>5666950.24</v>
      </c>
      <c r="R504" s="10">
        <v>5955547.319999999</v>
      </c>
      <c r="S504" s="10">
        <v>64926774.96</v>
      </c>
      <c r="T504" s="24">
        <f t="shared" si="119"/>
        <v>0.025420320368858808</v>
      </c>
      <c r="U504" s="24">
        <f t="shared" si="120"/>
        <v>0.00033158369583678455</v>
      </c>
      <c r="V504" s="24">
        <f t="shared" si="121"/>
        <v>0.25805856783002606</v>
      </c>
      <c r="W504" s="24">
        <f t="shared" si="122"/>
        <v>0.02647280249263747</v>
      </c>
      <c r="X504" s="24">
        <f t="shared" si="123"/>
        <v>0</v>
      </c>
      <c r="Y504" s="24">
        <f t="shared" si="124"/>
        <v>0.008291885902721573</v>
      </c>
      <c r="Z504" s="24">
        <f t="shared" si="125"/>
        <v>0.0015389644728474282</v>
      </c>
      <c r="AA504" s="24">
        <f t="shared" si="126"/>
        <v>0.3120039946921768</v>
      </c>
      <c r="AB504" s="24">
        <f t="shared" si="127"/>
        <v>0</v>
      </c>
      <c r="AC504" s="24">
        <f t="shared" si="128"/>
        <v>0.05943342684704942</v>
      </c>
      <c r="AD504" s="24">
        <f t="shared" si="129"/>
        <v>0.007148124179676643</v>
      </c>
      <c r="AE504" s="24">
        <f t="shared" si="130"/>
        <v>0</v>
      </c>
      <c r="AF504" s="24">
        <f t="shared" si="131"/>
        <v>0.11743413106068129</v>
      </c>
      <c r="AG504" s="24">
        <f t="shared" si="132"/>
        <v>0.0048568826989215975</v>
      </c>
      <c r="AH504" s="24">
        <f t="shared" si="133"/>
        <v>0.08728217662884515</v>
      </c>
      <c r="AI504" s="24">
        <f t="shared" si="134"/>
        <v>0.0917271391297209</v>
      </c>
      <c r="AJ504" s="24">
        <f t="shared" si="135"/>
        <v>1</v>
      </c>
    </row>
    <row r="505" spans="1:36" ht="16.5" customHeight="1">
      <c r="A505" s="8" t="s">
        <v>142</v>
      </c>
      <c r="B505" s="9">
        <v>2000</v>
      </c>
      <c r="C505" s="10">
        <v>1999064.57</v>
      </c>
      <c r="D505" s="10">
        <v>421759.62</v>
      </c>
      <c r="E505" s="10">
        <v>17475591.77</v>
      </c>
      <c r="F505" s="10">
        <v>1873128.75</v>
      </c>
      <c r="G505" s="10">
        <v>0</v>
      </c>
      <c r="H505" s="10">
        <v>526913.65</v>
      </c>
      <c r="I505" s="10">
        <v>83200</v>
      </c>
      <c r="J505" s="10">
        <v>25646811.83</v>
      </c>
      <c r="K505" s="10">
        <v>0</v>
      </c>
      <c r="L505" s="10">
        <v>3681794.33</v>
      </c>
      <c r="M505" s="10">
        <v>811918.98</v>
      </c>
      <c r="N505" s="10">
        <v>0</v>
      </c>
      <c r="O505" s="10">
        <v>7469559.09</v>
      </c>
      <c r="P505" s="10">
        <v>323793.33</v>
      </c>
      <c r="Q505" s="10">
        <v>6817883.98</v>
      </c>
      <c r="R505" s="10">
        <v>6158676.610000001</v>
      </c>
      <c r="S505" s="10">
        <v>73290096.51</v>
      </c>
      <c r="T505" s="24">
        <f t="shared" si="119"/>
        <v>0.027276053180353494</v>
      </c>
      <c r="U505" s="24">
        <f t="shared" si="120"/>
        <v>0.005754660453236726</v>
      </c>
      <c r="V505" s="24">
        <f t="shared" si="121"/>
        <v>0.23844410912483321</v>
      </c>
      <c r="W505" s="24">
        <f t="shared" si="122"/>
        <v>0.025557733434617903</v>
      </c>
      <c r="X505" s="24">
        <f t="shared" si="123"/>
        <v>0</v>
      </c>
      <c r="Y505" s="24">
        <f t="shared" si="124"/>
        <v>0.007189424971327548</v>
      </c>
      <c r="Z505" s="24">
        <f t="shared" si="125"/>
        <v>0.0011352147692785183</v>
      </c>
      <c r="AA505" s="24">
        <f t="shared" si="126"/>
        <v>0.3499355718067671</v>
      </c>
      <c r="AB505" s="24">
        <f t="shared" si="127"/>
        <v>0</v>
      </c>
      <c r="AC505" s="24">
        <f t="shared" si="128"/>
        <v>0.050235905058436385</v>
      </c>
      <c r="AD505" s="24">
        <f t="shared" si="129"/>
        <v>0.011078154057134014</v>
      </c>
      <c r="AE505" s="24">
        <f t="shared" si="130"/>
        <v>0</v>
      </c>
      <c r="AF505" s="24">
        <f t="shared" si="131"/>
        <v>0.10191771392988713</v>
      </c>
      <c r="AG505" s="24">
        <f t="shared" si="132"/>
        <v>0.004417968394349437</v>
      </c>
      <c r="AH505" s="24">
        <f t="shared" si="133"/>
        <v>0.0930259926601371</v>
      </c>
      <c r="AI505" s="24">
        <f t="shared" si="134"/>
        <v>0.08403149815964134</v>
      </c>
      <c r="AJ505" s="24">
        <f t="shared" si="135"/>
        <v>1</v>
      </c>
    </row>
    <row r="506" spans="1:36" ht="16.5" customHeight="1">
      <c r="A506" s="8" t="s">
        <v>142</v>
      </c>
      <c r="B506" s="9">
        <v>2001</v>
      </c>
      <c r="C506" s="10">
        <v>2516553.96</v>
      </c>
      <c r="D506" s="10">
        <v>389341.36</v>
      </c>
      <c r="E506" s="10">
        <v>25233088.42</v>
      </c>
      <c r="F506" s="10">
        <v>2689361.82</v>
      </c>
      <c r="G506" s="10">
        <v>0</v>
      </c>
      <c r="H506" s="10">
        <v>537724.48</v>
      </c>
      <c r="I506" s="10">
        <v>186698.82</v>
      </c>
      <c r="J506" s="10">
        <v>32230185.799999997</v>
      </c>
      <c r="K506" s="10">
        <v>0</v>
      </c>
      <c r="L506" s="10">
        <v>3533860.95</v>
      </c>
      <c r="M506" s="10">
        <v>975917</v>
      </c>
      <c r="N506" s="10">
        <v>0</v>
      </c>
      <c r="O506" s="10">
        <v>11116929.29</v>
      </c>
      <c r="P506" s="10">
        <v>364997.67</v>
      </c>
      <c r="Q506" s="10">
        <v>8521894.24</v>
      </c>
      <c r="R506" s="10">
        <v>5053940.97</v>
      </c>
      <c r="S506" s="10">
        <v>93350494.77999999</v>
      </c>
      <c r="T506" s="24">
        <f t="shared" si="119"/>
        <v>0.02695812128185059</v>
      </c>
      <c r="U506" s="24">
        <f t="shared" si="120"/>
        <v>0.004170747685029035</v>
      </c>
      <c r="V506" s="24">
        <f t="shared" si="121"/>
        <v>0.27030481712461263</v>
      </c>
      <c r="W506" s="24">
        <f t="shared" si="122"/>
        <v>0.028809293687602246</v>
      </c>
      <c r="X506" s="24">
        <f t="shared" si="123"/>
        <v>0</v>
      </c>
      <c r="Y506" s="24">
        <f t="shared" si="124"/>
        <v>0.005760274557379267</v>
      </c>
      <c r="Z506" s="24">
        <f t="shared" si="125"/>
        <v>0.0019999767589876723</v>
      </c>
      <c r="AA506" s="24">
        <f t="shared" si="126"/>
        <v>0.3452599354289143</v>
      </c>
      <c r="AB506" s="24">
        <f t="shared" si="127"/>
        <v>0</v>
      </c>
      <c r="AC506" s="24">
        <f t="shared" si="128"/>
        <v>0.03785583524038394</v>
      </c>
      <c r="AD506" s="24">
        <f t="shared" si="129"/>
        <v>0.010454331305902053</v>
      </c>
      <c r="AE506" s="24">
        <f t="shared" si="130"/>
        <v>0</v>
      </c>
      <c r="AF506" s="24">
        <f t="shared" si="131"/>
        <v>0.11908805964231227</v>
      </c>
      <c r="AG506" s="24">
        <f t="shared" si="132"/>
        <v>0.003909970384840418</v>
      </c>
      <c r="AH506" s="24">
        <f t="shared" si="133"/>
        <v>0.09128922412338178</v>
      </c>
      <c r="AI506" s="24">
        <f t="shared" si="134"/>
        <v>0.054139412778803915</v>
      </c>
      <c r="AJ506" s="24">
        <f t="shared" si="135"/>
        <v>1.0000000000000002</v>
      </c>
    </row>
    <row r="507" spans="1:36" ht="16.5" customHeight="1">
      <c r="A507" s="3" t="s">
        <v>143</v>
      </c>
      <c r="B507" s="4">
        <v>1998</v>
      </c>
      <c r="C507" s="5">
        <v>498301.48</v>
      </c>
      <c r="D507" s="5">
        <v>45986.57</v>
      </c>
      <c r="E507" s="5">
        <v>2634738.81</v>
      </c>
      <c r="F507" s="5">
        <v>147800.81</v>
      </c>
      <c r="G507" s="5">
        <v>0</v>
      </c>
      <c r="H507" s="5">
        <v>135206.2</v>
      </c>
      <c r="I507" s="5">
        <v>0</v>
      </c>
      <c r="J507" s="5">
        <v>3322955.11</v>
      </c>
      <c r="K507" s="5">
        <v>310752.2</v>
      </c>
      <c r="L507" s="5">
        <v>30419.17</v>
      </c>
      <c r="M507" s="5">
        <v>253843.59</v>
      </c>
      <c r="N507" s="5">
        <v>0</v>
      </c>
      <c r="O507" s="5">
        <v>807558.14</v>
      </c>
      <c r="P507" s="5">
        <v>0</v>
      </c>
      <c r="Q507" s="5">
        <v>256338.13</v>
      </c>
      <c r="R507" s="5">
        <v>4283085.48</v>
      </c>
      <c r="S507" s="5">
        <v>12726985.69</v>
      </c>
      <c r="T507" s="24">
        <f t="shared" si="119"/>
        <v>0.03915314216087564</v>
      </c>
      <c r="U507" s="24">
        <f t="shared" si="120"/>
        <v>0.003613311990767234</v>
      </c>
      <c r="V507" s="24">
        <f t="shared" si="121"/>
        <v>0.2070198611184264</v>
      </c>
      <c r="W507" s="24">
        <f t="shared" si="122"/>
        <v>0.011613182696994137</v>
      </c>
      <c r="X507" s="24">
        <f t="shared" si="123"/>
        <v>0</v>
      </c>
      <c r="Y507" s="24">
        <f t="shared" si="124"/>
        <v>0.010623583878642675</v>
      </c>
      <c r="Z507" s="24">
        <f t="shared" si="125"/>
        <v>0</v>
      </c>
      <c r="AA507" s="24">
        <f t="shared" si="126"/>
        <v>0.26109521853324247</v>
      </c>
      <c r="AB507" s="24">
        <f t="shared" si="127"/>
        <v>0.024416794955946872</v>
      </c>
      <c r="AC507" s="24">
        <f t="shared" si="128"/>
        <v>0.002390131547323206</v>
      </c>
      <c r="AD507" s="24">
        <f t="shared" si="129"/>
        <v>0.019945303325001225</v>
      </c>
      <c r="AE507" s="24">
        <f t="shared" si="130"/>
        <v>0</v>
      </c>
      <c r="AF507" s="24">
        <f t="shared" si="131"/>
        <v>0.0634524277523565</v>
      </c>
      <c r="AG507" s="24">
        <f t="shared" si="132"/>
        <v>0</v>
      </c>
      <c r="AH507" s="24">
        <f t="shared" si="133"/>
        <v>0.020141307316893824</v>
      </c>
      <c r="AI507" s="24">
        <f t="shared" si="134"/>
        <v>0.3365357347235299</v>
      </c>
      <c r="AJ507" s="24">
        <f t="shared" si="135"/>
        <v>1</v>
      </c>
    </row>
    <row r="508" spans="1:36" ht="16.5" customHeight="1">
      <c r="A508" s="6" t="s">
        <v>143</v>
      </c>
      <c r="B508" s="7">
        <v>1999</v>
      </c>
      <c r="C508" s="5">
        <v>537068.62</v>
      </c>
      <c r="D508" s="5">
        <v>0</v>
      </c>
      <c r="E508" s="5">
        <v>3029289.19</v>
      </c>
      <c r="F508" s="5">
        <v>121142.28</v>
      </c>
      <c r="G508" s="5">
        <v>0</v>
      </c>
      <c r="H508" s="5">
        <v>79282.33</v>
      </c>
      <c r="I508" s="5">
        <v>0</v>
      </c>
      <c r="J508" s="5">
        <v>4456619.74</v>
      </c>
      <c r="K508" s="5">
        <v>333933.34</v>
      </c>
      <c r="L508" s="5">
        <v>32499.32</v>
      </c>
      <c r="M508" s="5">
        <v>363579.97</v>
      </c>
      <c r="N508" s="5">
        <v>0</v>
      </c>
      <c r="O508" s="5">
        <v>915846.72</v>
      </c>
      <c r="P508" s="5">
        <v>0</v>
      </c>
      <c r="Q508" s="5">
        <v>79237.97</v>
      </c>
      <c r="R508" s="5">
        <v>5747914.36</v>
      </c>
      <c r="S508" s="5">
        <v>15696413.840000004</v>
      </c>
      <c r="T508" s="24">
        <f t="shared" si="119"/>
        <v>0.034216007903114756</v>
      </c>
      <c r="U508" s="24">
        <f t="shared" si="120"/>
        <v>0</v>
      </c>
      <c r="V508" s="24">
        <f t="shared" si="121"/>
        <v>0.19299243896591856</v>
      </c>
      <c r="W508" s="24">
        <f t="shared" si="122"/>
        <v>0.007717831680207533</v>
      </c>
      <c r="X508" s="24">
        <f t="shared" si="123"/>
        <v>0</v>
      </c>
      <c r="Y508" s="24">
        <f t="shared" si="124"/>
        <v>0.005050983671057438</v>
      </c>
      <c r="Z508" s="24">
        <f t="shared" si="125"/>
        <v>0</v>
      </c>
      <c r="AA508" s="24">
        <f t="shared" si="126"/>
        <v>0.2839259836946297</v>
      </c>
      <c r="AB508" s="24">
        <f t="shared" si="127"/>
        <v>0.021274498965427376</v>
      </c>
      <c r="AC508" s="24">
        <f t="shared" si="128"/>
        <v>0.0020704933197658345</v>
      </c>
      <c r="AD508" s="24">
        <f t="shared" si="129"/>
        <v>0.023163250772190388</v>
      </c>
      <c r="AE508" s="24">
        <f t="shared" si="130"/>
        <v>0</v>
      </c>
      <c r="AF508" s="24">
        <f t="shared" si="131"/>
        <v>0.05834751359995996</v>
      </c>
      <c r="AG508" s="24">
        <f t="shared" si="132"/>
        <v>0</v>
      </c>
      <c r="AH508" s="24">
        <f t="shared" si="133"/>
        <v>0.0050481575478134805</v>
      </c>
      <c r="AI508" s="24">
        <f t="shared" si="134"/>
        <v>0.3661928398799148</v>
      </c>
      <c r="AJ508" s="24">
        <f t="shared" si="135"/>
        <v>0.9999999999999998</v>
      </c>
    </row>
    <row r="509" spans="1:36" ht="16.5" customHeight="1">
      <c r="A509" s="3" t="s">
        <v>143</v>
      </c>
      <c r="B509" s="4">
        <v>2000</v>
      </c>
      <c r="C509" s="5">
        <v>624028.58</v>
      </c>
      <c r="D509" s="5">
        <v>0</v>
      </c>
      <c r="E509" s="5">
        <v>3492100.85</v>
      </c>
      <c r="F509" s="5">
        <v>88368.15</v>
      </c>
      <c r="G509" s="5">
        <v>0</v>
      </c>
      <c r="H509" s="5">
        <v>89767</v>
      </c>
      <c r="I509" s="5">
        <v>0</v>
      </c>
      <c r="J509" s="5">
        <v>5001048.86</v>
      </c>
      <c r="K509" s="5">
        <v>170880.34</v>
      </c>
      <c r="L509" s="5">
        <v>18421.79</v>
      </c>
      <c r="M509" s="5">
        <v>271377.36</v>
      </c>
      <c r="N509" s="5">
        <v>0</v>
      </c>
      <c r="O509" s="5">
        <v>863964.53</v>
      </c>
      <c r="P509" s="5">
        <v>0</v>
      </c>
      <c r="Q509" s="5">
        <v>149289.19</v>
      </c>
      <c r="R509" s="5">
        <v>5171749.65</v>
      </c>
      <c r="S509" s="5">
        <v>15940996.299999999</v>
      </c>
      <c r="T509" s="24">
        <f t="shared" si="119"/>
        <v>0.03914614671857116</v>
      </c>
      <c r="U509" s="24">
        <f t="shared" si="120"/>
        <v>0</v>
      </c>
      <c r="V509" s="24">
        <f t="shared" si="121"/>
        <v>0.21906415284720945</v>
      </c>
      <c r="W509" s="24">
        <f t="shared" si="122"/>
        <v>0.005543452136677304</v>
      </c>
      <c r="X509" s="24">
        <f t="shared" si="123"/>
        <v>0</v>
      </c>
      <c r="Y509" s="24">
        <f t="shared" si="124"/>
        <v>0.005631203866473516</v>
      </c>
      <c r="Z509" s="24">
        <f t="shared" si="125"/>
        <v>0</v>
      </c>
      <c r="AA509" s="24">
        <f t="shared" si="126"/>
        <v>0.313722477935711</v>
      </c>
      <c r="AB509" s="24">
        <f t="shared" si="127"/>
        <v>0.010719552077181024</v>
      </c>
      <c r="AC509" s="24">
        <f t="shared" si="128"/>
        <v>0.0011556235039085984</v>
      </c>
      <c r="AD509" s="24">
        <f t="shared" si="129"/>
        <v>0.017023864436879647</v>
      </c>
      <c r="AE509" s="24">
        <f t="shared" si="130"/>
        <v>0</v>
      </c>
      <c r="AF509" s="24">
        <f t="shared" si="131"/>
        <v>0.054197649490703416</v>
      </c>
      <c r="AG509" s="24">
        <f t="shared" si="132"/>
        <v>0</v>
      </c>
      <c r="AH509" s="24">
        <f t="shared" si="133"/>
        <v>0.009365110385227303</v>
      </c>
      <c r="AI509" s="24">
        <f t="shared" si="134"/>
        <v>0.3244307666014577</v>
      </c>
      <c r="AJ509" s="24">
        <f t="shared" si="135"/>
        <v>1</v>
      </c>
    </row>
    <row r="510" spans="1:36" ht="16.5" customHeight="1">
      <c r="A510" s="3" t="s">
        <v>143</v>
      </c>
      <c r="B510" s="4">
        <v>2001</v>
      </c>
      <c r="C510" s="5">
        <v>802970.69</v>
      </c>
      <c r="D510" s="5">
        <v>0</v>
      </c>
      <c r="E510" s="5">
        <v>3778284.87</v>
      </c>
      <c r="F510" s="5">
        <v>88479.46</v>
      </c>
      <c r="G510" s="5">
        <v>0</v>
      </c>
      <c r="H510" s="5">
        <v>146984.81</v>
      </c>
      <c r="I510" s="5">
        <v>0</v>
      </c>
      <c r="J510" s="5">
        <v>5787952.67</v>
      </c>
      <c r="K510" s="5">
        <v>90041.5</v>
      </c>
      <c r="L510" s="5">
        <v>0</v>
      </c>
      <c r="M510" s="5">
        <v>345519.08</v>
      </c>
      <c r="N510" s="5">
        <v>0</v>
      </c>
      <c r="O510" s="5">
        <v>1289051.15</v>
      </c>
      <c r="P510" s="5">
        <v>0</v>
      </c>
      <c r="Q510" s="5">
        <v>221594.65</v>
      </c>
      <c r="R510" s="5">
        <v>4033942.48</v>
      </c>
      <c r="S510" s="5">
        <v>16584821.359999998</v>
      </c>
      <c r="T510" s="24">
        <f t="shared" si="119"/>
        <v>0.048415998735846504</v>
      </c>
      <c r="U510" s="24">
        <f t="shared" si="120"/>
        <v>0</v>
      </c>
      <c r="V510" s="24">
        <f t="shared" si="121"/>
        <v>0.22781583159602997</v>
      </c>
      <c r="W510" s="24">
        <f t="shared" si="122"/>
        <v>0.005334966116270548</v>
      </c>
      <c r="X510" s="24">
        <f t="shared" si="123"/>
        <v>0</v>
      </c>
      <c r="Y510" s="24">
        <f t="shared" si="124"/>
        <v>0.008862610383884173</v>
      </c>
      <c r="Z510" s="24">
        <f t="shared" si="125"/>
        <v>0</v>
      </c>
      <c r="AA510" s="24">
        <f t="shared" si="126"/>
        <v>0.348990956511575</v>
      </c>
      <c r="AB510" s="24">
        <f t="shared" si="127"/>
        <v>0.0054291510318685765</v>
      </c>
      <c r="AC510" s="24">
        <f t="shared" si="128"/>
        <v>0</v>
      </c>
      <c r="AD510" s="24">
        <f t="shared" si="129"/>
        <v>0.020833452016151235</v>
      </c>
      <c r="AE510" s="24">
        <f t="shared" si="130"/>
        <v>0</v>
      </c>
      <c r="AF510" s="24">
        <f t="shared" si="131"/>
        <v>0.07772475337654165</v>
      </c>
      <c r="AG510" s="24">
        <f t="shared" si="132"/>
        <v>0</v>
      </c>
      <c r="AH510" s="24">
        <f t="shared" si="133"/>
        <v>0.013361292545149249</v>
      </c>
      <c r="AI510" s="24">
        <f t="shared" si="134"/>
        <v>0.2432309876866832</v>
      </c>
      <c r="AJ510" s="24">
        <f t="shared" si="135"/>
        <v>1.0000000000000002</v>
      </c>
    </row>
    <row r="511" spans="1:36" ht="16.5" customHeight="1">
      <c r="A511" s="8" t="s">
        <v>144</v>
      </c>
      <c r="B511" s="9">
        <v>1998</v>
      </c>
      <c r="C511" s="10">
        <v>108386.39</v>
      </c>
      <c r="D511" s="10">
        <v>0</v>
      </c>
      <c r="E511" s="10">
        <v>790069.07</v>
      </c>
      <c r="F511" s="10">
        <v>171397.53</v>
      </c>
      <c r="G511" s="10">
        <v>0</v>
      </c>
      <c r="H511" s="10">
        <v>0</v>
      </c>
      <c r="I511" s="10">
        <v>0</v>
      </c>
      <c r="J511" s="10">
        <v>2138848.26</v>
      </c>
      <c r="K511" s="10">
        <v>0</v>
      </c>
      <c r="L511" s="10">
        <v>422222.96</v>
      </c>
      <c r="M511" s="10">
        <v>0</v>
      </c>
      <c r="N511" s="10">
        <v>0</v>
      </c>
      <c r="O511" s="10">
        <v>1078687.91</v>
      </c>
      <c r="P511" s="10">
        <v>0</v>
      </c>
      <c r="Q511" s="10">
        <v>150464.25</v>
      </c>
      <c r="R511" s="10">
        <v>689982.54</v>
      </c>
      <c r="S511" s="10">
        <v>5550058.91</v>
      </c>
      <c r="T511" s="24">
        <f t="shared" si="119"/>
        <v>0.019528871991738913</v>
      </c>
      <c r="U511" s="24">
        <f t="shared" si="120"/>
        <v>0</v>
      </c>
      <c r="V511" s="24">
        <f t="shared" si="121"/>
        <v>0.14235327639071851</v>
      </c>
      <c r="W511" s="24">
        <f t="shared" si="122"/>
        <v>0.030882110042323857</v>
      </c>
      <c r="X511" s="24">
        <f t="shared" si="123"/>
        <v>0</v>
      </c>
      <c r="Y511" s="24">
        <f t="shared" si="124"/>
        <v>0</v>
      </c>
      <c r="Z511" s="24">
        <f t="shared" si="125"/>
        <v>0</v>
      </c>
      <c r="AA511" s="24">
        <f t="shared" si="126"/>
        <v>0.38537397434579657</v>
      </c>
      <c r="AB511" s="24">
        <f t="shared" si="127"/>
        <v>0</v>
      </c>
      <c r="AC511" s="24">
        <f t="shared" si="128"/>
        <v>0.0760754015131706</v>
      </c>
      <c r="AD511" s="24">
        <f t="shared" si="129"/>
        <v>0</v>
      </c>
      <c r="AE511" s="24">
        <f t="shared" si="130"/>
        <v>0</v>
      </c>
      <c r="AF511" s="24">
        <f t="shared" si="131"/>
        <v>0.19435611900559085</v>
      </c>
      <c r="AG511" s="24">
        <f t="shared" si="132"/>
        <v>0</v>
      </c>
      <c r="AH511" s="24">
        <f t="shared" si="133"/>
        <v>0.027110387914783412</v>
      </c>
      <c r="AI511" s="24">
        <f t="shared" si="134"/>
        <v>0.12431985879587718</v>
      </c>
      <c r="AJ511" s="24">
        <f t="shared" si="135"/>
        <v>0.9999999999999998</v>
      </c>
    </row>
    <row r="512" spans="1:36" ht="16.5" customHeight="1">
      <c r="A512" s="11" t="s">
        <v>144</v>
      </c>
      <c r="B512" s="12">
        <v>1999</v>
      </c>
      <c r="C512" s="10">
        <v>120650.28</v>
      </c>
      <c r="D512" s="10">
        <v>0</v>
      </c>
      <c r="E512" s="10">
        <v>738042.06</v>
      </c>
      <c r="F512" s="10">
        <v>322072.86</v>
      </c>
      <c r="G512" s="10">
        <v>0</v>
      </c>
      <c r="H512" s="10">
        <v>0</v>
      </c>
      <c r="I512" s="10">
        <v>0</v>
      </c>
      <c r="J512" s="10">
        <v>2269676.88</v>
      </c>
      <c r="K512" s="10">
        <v>0</v>
      </c>
      <c r="L512" s="10">
        <v>355423.65</v>
      </c>
      <c r="M512" s="10">
        <v>2754</v>
      </c>
      <c r="N512" s="10">
        <v>0</v>
      </c>
      <c r="O512" s="10">
        <v>892656.92</v>
      </c>
      <c r="P512" s="10">
        <v>0</v>
      </c>
      <c r="Q512" s="10">
        <v>406210.11</v>
      </c>
      <c r="R512" s="10">
        <v>825341.91</v>
      </c>
      <c r="S512" s="10">
        <v>5932828.670000002</v>
      </c>
      <c r="T512" s="24">
        <f t="shared" si="119"/>
        <v>0.02033604654893902</v>
      </c>
      <c r="U512" s="24">
        <f t="shared" si="120"/>
        <v>0</v>
      </c>
      <c r="V512" s="24">
        <f t="shared" si="121"/>
        <v>0.12439969212864524</v>
      </c>
      <c r="W512" s="24">
        <f t="shared" si="122"/>
        <v>0.05428656007354413</v>
      </c>
      <c r="X512" s="24">
        <f t="shared" si="123"/>
        <v>0</v>
      </c>
      <c r="Y512" s="24">
        <f t="shared" si="124"/>
        <v>0</v>
      </c>
      <c r="Z512" s="24">
        <f t="shared" si="125"/>
        <v>0</v>
      </c>
      <c r="AA512" s="24">
        <f t="shared" si="126"/>
        <v>0.3825623503130757</v>
      </c>
      <c r="AB512" s="24">
        <f t="shared" si="127"/>
        <v>0</v>
      </c>
      <c r="AC512" s="24">
        <f t="shared" si="128"/>
        <v>0.059907957867928775</v>
      </c>
      <c r="AD512" s="24">
        <f t="shared" si="129"/>
        <v>0.00046419678591527557</v>
      </c>
      <c r="AE512" s="24">
        <f t="shared" si="130"/>
        <v>0</v>
      </c>
      <c r="AF512" s="24">
        <f t="shared" si="131"/>
        <v>0.1504605930243389</v>
      </c>
      <c r="AG512" s="24">
        <f t="shared" si="132"/>
        <v>0</v>
      </c>
      <c r="AH512" s="24">
        <f t="shared" si="133"/>
        <v>0.0684682016950946</v>
      </c>
      <c r="AI512" s="24">
        <f t="shared" si="134"/>
        <v>0.13911440156251803</v>
      </c>
      <c r="AJ512" s="24">
        <f t="shared" si="135"/>
        <v>0.9999999999999998</v>
      </c>
    </row>
    <row r="513" spans="1:36" ht="16.5" customHeight="1">
      <c r="A513" s="8" t="s">
        <v>144</v>
      </c>
      <c r="B513" s="9">
        <v>2000</v>
      </c>
      <c r="C513" s="10">
        <v>149132.49</v>
      </c>
      <c r="D513" s="10">
        <v>0</v>
      </c>
      <c r="E513" s="10">
        <v>872355.39</v>
      </c>
      <c r="F513" s="10">
        <v>364015.89</v>
      </c>
      <c r="G513" s="10">
        <v>0</v>
      </c>
      <c r="H513" s="10">
        <v>0</v>
      </c>
      <c r="I513" s="10">
        <v>0</v>
      </c>
      <c r="J513" s="10">
        <v>2719689.09</v>
      </c>
      <c r="K513" s="10">
        <v>0</v>
      </c>
      <c r="L513" s="10">
        <v>383202.01</v>
      </c>
      <c r="M513" s="10">
        <v>46452.95</v>
      </c>
      <c r="N513" s="10">
        <v>0</v>
      </c>
      <c r="O513" s="10">
        <v>1135293.6</v>
      </c>
      <c r="P513" s="10">
        <v>0</v>
      </c>
      <c r="Q513" s="10">
        <v>690334.81</v>
      </c>
      <c r="R513" s="10">
        <v>809941.75</v>
      </c>
      <c r="S513" s="10">
        <v>7170417.9799999995</v>
      </c>
      <c r="T513" s="24">
        <f t="shared" si="119"/>
        <v>0.020798298009400005</v>
      </c>
      <c r="U513" s="24">
        <f t="shared" si="120"/>
        <v>0</v>
      </c>
      <c r="V513" s="24">
        <f t="shared" si="121"/>
        <v>0.12166032613903494</v>
      </c>
      <c r="W513" s="24">
        <f t="shared" si="122"/>
        <v>0.05076634179699522</v>
      </c>
      <c r="X513" s="24">
        <f t="shared" si="123"/>
        <v>0</v>
      </c>
      <c r="Y513" s="24">
        <f t="shared" si="124"/>
        <v>0</v>
      </c>
      <c r="Z513" s="24">
        <f t="shared" si="125"/>
        <v>0</v>
      </c>
      <c r="AA513" s="24">
        <f t="shared" si="126"/>
        <v>0.379292964173896</v>
      </c>
      <c r="AB513" s="24">
        <f t="shared" si="127"/>
        <v>0</v>
      </c>
      <c r="AC513" s="24">
        <f t="shared" si="128"/>
        <v>0.053442074237351506</v>
      </c>
      <c r="AD513" s="24">
        <f t="shared" si="129"/>
        <v>0.006478415920741067</v>
      </c>
      <c r="AE513" s="24">
        <f t="shared" si="130"/>
        <v>0</v>
      </c>
      <c r="AF513" s="24">
        <f t="shared" si="131"/>
        <v>0.15833018426075074</v>
      </c>
      <c r="AG513" s="24">
        <f t="shared" si="132"/>
        <v>0</v>
      </c>
      <c r="AH513" s="24">
        <f t="shared" si="133"/>
        <v>0.09627539313963397</v>
      </c>
      <c r="AI513" s="24">
        <f t="shared" si="134"/>
        <v>0.11295600232219657</v>
      </c>
      <c r="AJ513" s="24">
        <f t="shared" si="135"/>
        <v>1</v>
      </c>
    </row>
    <row r="514" spans="1:36" ht="16.5" customHeight="1">
      <c r="A514" s="8" t="s">
        <v>144</v>
      </c>
      <c r="B514" s="9">
        <v>2001</v>
      </c>
      <c r="C514" s="10">
        <v>135228.8</v>
      </c>
      <c r="D514" s="10">
        <v>0</v>
      </c>
      <c r="E514" s="10">
        <v>1134592.94</v>
      </c>
      <c r="F514" s="10">
        <v>322167.21</v>
      </c>
      <c r="G514" s="10">
        <v>0</v>
      </c>
      <c r="H514" s="10">
        <v>0</v>
      </c>
      <c r="I514" s="10">
        <v>0</v>
      </c>
      <c r="J514" s="10">
        <v>2642419.83</v>
      </c>
      <c r="K514" s="10">
        <v>0</v>
      </c>
      <c r="L514" s="10">
        <v>437637.51</v>
      </c>
      <c r="M514" s="10">
        <v>37732.06</v>
      </c>
      <c r="N514" s="10">
        <v>0</v>
      </c>
      <c r="O514" s="10">
        <v>1477514.96</v>
      </c>
      <c r="P514" s="10">
        <v>0</v>
      </c>
      <c r="Q514" s="10">
        <v>399166.27</v>
      </c>
      <c r="R514" s="10">
        <v>788927.49</v>
      </c>
      <c r="S514" s="10">
        <v>7375387.07</v>
      </c>
      <c r="T514" s="24">
        <f t="shared" si="119"/>
        <v>0.018335146171521544</v>
      </c>
      <c r="U514" s="24">
        <f t="shared" si="120"/>
        <v>0</v>
      </c>
      <c r="V514" s="24">
        <f t="shared" si="121"/>
        <v>0.1538350366199831</v>
      </c>
      <c r="W514" s="24">
        <f t="shared" si="122"/>
        <v>0.04368139691412833</v>
      </c>
      <c r="X514" s="24">
        <f t="shared" si="123"/>
        <v>0</v>
      </c>
      <c r="Y514" s="24">
        <f t="shared" si="124"/>
        <v>0</v>
      </c>
      <c r="Z514" s="24">
        <f t="shared" si="125"/>
        <v>0</v>
      </c>
      <c r="AA514" s="24">
        <f t="shared" si="126"/>
        <v>0.3582754104863543</v>
      </c>
      <c r="AB514" s="24">
        <f t="shared" si="127"/>
        <v>0</v>
      </c>
      <c r="AC514" s="24">
        <f t="shared" si="128"/>
        <v>0.059337565045247176</v>
      </c>
      <c r="AD514" s="24">
        <f t="shared" si="129"/>
        <v>0.005115943019923427</v>
      </c>
      <c r="AE514" s="24">
        <f t="shared" si="130"/>
        <v>0</v>
      </c>
      <c r="AF514" s="24">
        <f t="shared" si="131"/>
        <v>0.20033049736601824</v>
      </c>
      <c r="AG514" s="24">
        <f t="shared" si="132"/>
        <v>0</v>
      </c>
      <c r="AH514" s="24">
        <f t="shared" si="133"/>
        <v>0.05412139948879998</v>
      </c>
      <c r="AI514" s="24">
        <f t="shared" si="134"/>
        <v>0.10696760488802386</v>
      </c>
      <c r="AJ514" s="24">
        <f t="shared" si="135"/>
        <v>1</v>
      </c>
    </row>
    <row r="515" spans="1:36" ht="16.5" customHeight="1">
      <c r="A515" s="3" t="s">
        <v>145</v>
      </c>
      <c r="B515" s="4">
        <v>1998</v>
      </c>
      <c r="C515" s="5">
        <v>226429.4</v>
      </c>
      <c r="D515" s="5">
        <v>33633.11</v>
      </c>
      <c r="E515" s="5">
        <v>3995093.93</v>
      </c>
      <c r="F515" s="5">
        <v>96084.39</v>
      </c>
      <c r="G515" s="5">
        <v>0</v>
      </c>
      <c r="H515" s="5">
        <v>0</v>
      </c>
      <c r="I515" s="5">
        <v>83832.82</v>
      </c>
      <c r="J515" s="5">
        <v>1061542.36</v>
      </c>
      <c r="K515" s="5">
        <v>0</v>
      </c>
      <c r="L515" s="5">
        <v>19361.29</v>
      </c>
      <c r="M515" s="5">
        <v>0</v>
      </c>
      <c r="N515" s="5">
        <v>0</v>
      </c>
      <c r="O515" s="5">
        <v>974082.83</v>
      </c>
      <c r="P515" s="5">
        <v>0</v>
      </c>
      <c r="Q515" s="5">
        <v>66928.58</v>
      </c>
      <c r="R515" s="5">
        <v>0</v>
      </c>
      <c r="S515" s="5">
        <v>6556988.710000001</v>
      </c>
      <c r="T515" s="24">
        <f t="shared" si="119"/>
        <v>0.034532528575910874</v>
      </c>
      <c r="U515" s="24">
        <f t="shared" si="120"/>
        <v>0.005129353044135407</v>
      </c>
      <c r="V515" s="24">
        <f t="shared" si="121"/>
        <v>0.6092879074058981</v>
      </c>
      <c r="W515" s="24">
        <f t="shared" si="122"/>
        <v>0.014653737294600282</v>
      </c>
      <c r="X515" s="24">
        <f t="shared" si="123"/>
        <v>0</v>
      </c>
      <c r="Y515" s="24">
        <f t="shared" si="124"/>
        <v>0</v>
      </c>
      <c r="Z515" s="24">
        <f t="shared" si="125"/>
        <v>0.012785262215282965</v>
      </c>
      <c r="AA515" s="24">
        <f t="shared" si="126"/>
        <v>0.16189479758918174</v>
      </c>
      <c r="AB515" s="24">
        <f t="shared" si="127"/>
        <v>0</v>
      </c>
      <c r="AC515" s="24">
        <f t="shared" si="128"/>
        <v>0.002952771593227282</v>
      </c>
      <c r="AD515" s="24">
        <f t="shared" si="129"/>
        <v>0</v>
      </c>
      <c r="AE515" s="24">
        <f t="shared" si="130"/>
        <v>0</v>
      </c>
      <c r="AF515" s="24">
        <f t="shared" si="131"/>
        <v>0.1485564293430055</v>
      </c>
      <c r="AG515" s="24">
        <f t="shared" si="132"/>
        <v>0</v>
      </c>
      <c r="AH515" s="24">
        <f t="shared" si="133"/>
        <v>0.010207212938757674</v>
      </c>
      <c r="AI515" s="24">
        <f t="shared" si="134"/>
        <v>0</v>
      </c>
      <c r="AJ515" s="24">
        <f t="shared" si="135"/>
        <v>0.9999999999999998</v>
      </c>
    </row>
    <row r="516" spans="1:36" ht="16.5" customHeight="1">
      <c r="A516" s="6" t="s">
        <v>145</v>
      </c>
      <c r="B516" s="7">
        <v>1999</v>
      </c>
      <c r="C516" s="5">
        <v>257891.94</v>
      </c>
      <c r="D516" s="5">
        <v>0</v>
      </c>
      <c r="E516" s="5">
        <v>1540192.56</v>
      </c>
      <c r="F516" s="5">
        <v>218840.47</v>
      </c>
      <c r="G516" s="5">
        <v>0</v>
      </c>
      <c r="H516" s="5">
        <v>0</v>
      </c>
      <c r="I516" s="5">
        <v>0</v>
      </c>
      <c r="J516" s="5">
        <v>888115.58</v>
      </c>
      <c r="K516" s="5">
        <v>0</v>
      </c>
      <c r="L516" s="5">
        <v>0</v>
      </c>
      <c r="M516" s="5">
        <v>0</v>
      </c>
      <c r="N516" s="5">
        <v>0</v>
      </c>
      <c r="O516" s="5">
        <v>1067370.74</v>
      </c>
      <c r="P516" s="5">
        <v>0</v>
      </c>
      <c r="Q516" s="5">
        <v>37508.29</v>
      </c>
      <c r="R516" s="5">
        <v>1309764.07</v>
      </c>
      <c r="S516" s="5">
        <v>5319683.65</v>
      </c>
      <c r="T516" s="24">
        <f aca="true" t="shared" si="136" ref="T516:T579">C516/S516</f>
        <v>0.04847881132931654</v>
      </c>
      <c r="U516" s="24">
        <f aca="true" t="shared" si="137" ref="U516:U579">D516/S516</f>
        <v>0</v>
      </c>
      <c r="V516" s="24">
        <f aca="true" t="shared" si="138" ref="V516:V579">E516/S516</f>
        <v>0.28952709622121986</v>
      </c>
      <c r="W516" s="24">
        <f aca="true" t="shared" si="139" ref="W516:W579">F516/S516</f>
        <v>0.04113787292595867</v>
      </c>
      <c r="X516" s="24">
        <f aca="true" t="shared" si="140" ref="X516:X579">G516/S516</f>
        <v>0</v>
      </c>
      <c r="Y516" s="24">
        <f aca="true" t="shared" si="141" ref="Y516:Y579">H516/S516</f>
        <v>0</v>
      </c>
      <c r="Z516" s="24">
        <f aca="true" t="shared" si="142" ref="Z516:Z579">I516/S516</f>
        <v>0</v>
      </c>
      <c r="AA516" s="24">
        <f aca="true" t="shared" si="143" ref="AA516:AA579">J516/S516</f>
        <v>0.16694894629683477</v>
      </c>
      <c r="AB516" s="24">
        <f aca="true" t="shared" si="144" ref="AB516:AB579">K516/S516</f>
        <v>0</v>
      </c>
      <c r="AC516" s="24">
        <f aca="true" t="shared" si="145" ref="AC516:AC579">L516/S516</f>
        <v>0</v>
      </c>
      <c r="AD516" s="24">
        <f aca="true" t="shared" si="146" ref="AD516:AD579">M516/S516</f>
        <v>0</v>
      </c>
      <c r="AE516" s="24">
        <f aca="true" t="shared" si="147" ref="AE516:AE579">N516/S516</f>
        <v>0</v>
      </c>
      <c r="AF516" s="24">
        <f aca="true" t="shared" si="148" ref="AF516:AF579">O516/S516</f>
        <v>0.20064552898742388</v>
      </c>
      <c r="AG516" s="24">
        <f aca="true" t="shared" si="149" ref="AG516:AG579">P516/S516</f>
        <v>0</v>
      </c>
      <c r="AH516" s="24">
        <f aca="true" t="shared" si="150" ref="AH516:AH579">Q516/S516</f>
        <v>0.007050849724870387</v>
      </c>
      <c r="AI516" s="24">
        <f aca="true" t="shared" si="151" ref="AI516:AI579">R516/S516</f>
        <v>0.24621089451437586</v>
      </c>
      <c r="AJ516" s="24">
        <f aca="true" t="shared" si="152" ref="AJ516:AJ579">SUM(T516:AI516)</f>
        <v>0.9999999999999998</v>
      </c>
    </row>
    <row r="517" spans="1:36" ht="16.5" customHeight="1">
      <c r="A517" s="3" t="s">
        <v>145</v>
      </c>
      <c r="B517" s="4">
        <v>2000</v>
      </c>
      <c r="C517" s="5">
        <v>271872.96</v>
      </c>
      <c r="D517" s="5">
        <v>103815.47</v>
      </c>
      <c r="E517" s="5">
        <v>1554685.84</v>
      </c>
      <c r="F517" s="5">
        <v>293160.5</v>
      </c>
      <c r="G517" s="5">
        <v>0</v>
      </c>
      <c r="H517" s="5">
        <v>0</v>
      </c>
      <c r="I517" s="5">
        <v>0</v>
      </c>
      <c r="J517" s="5">
        <v>1055266.44</v>
      </c>
      <c r="K517" s="5">
        <v>0</v>
      </c>
      <c r="L517" s="5">
        <v>0</v>
      </c>
      <c r="M517" s="5">
        <v>0</v>
      </c>
      <c r="N517" s="5">
        <v>0</v>
      </c>
      <c r="O517" s="5">
        <v>844198.53</v>
      </c>
      <c r="P517" s="5">
        <v>0</v>
      </c>
      <c r="Q517" s="5">
        <v>467357.19</v>
      </c>
      <c r="R517" s="5">
        <v>2021323.42</v>
      </c>
      <c r="S517" s="5">
        <v>6611680.35</v>
      </c>
      <c r="T517" s="24">
        <f t="shared" si="136"/>
        <v>0.04112010042953756</v>
      </c>
      <c r="U517" s="24">
        <f t="shared" si="137"/>
        <v>0.015701828355933756</v>
      </c>
      <c r="V517" s="24">
        <f t="shared" si="138"/>
        <v>0.23514231748968326</v>
      </c>
      <c r="W517" s="24">
        <f t="shared" si="139"/>
        <v>0.04433978723729438</v>
      </c>
      <c r="X517" s="24">
        <f t="shared" si="140"/>
        <v>0</v>
      </c>
      <c r="Y517" s="24">
        <f t="shared" si="141"/>
        <v>0</v>
      </c>
      <c r="Z517" s="24">
        <f t="shared" si="142"/>
        <v>0</v>
      </c>
      <c r="AA517" s="24">
        <f t="shared" si="143"/>
        <v>0.15960639113474384</v>
      </c>
      <c r="AB517" s="24">
        <f t="shared" si="144"/>
        <v>0</v>
      </c>
      <c r="AC517" s="24">
        <f t="shared" si="145"/>
        <v>0</v>
      </c>
      <c r="AD517" s="24">
        <f t="shared" si="146"/>
        <v>0</v>
      </c>
      <c r="AE517" s="24">
        <f t="shared" si="147"/>
        <v>0</v>
      </c>
      <c r="AF517" s="24">
        <f t="shared" si="148"/>
        <v>0.12768290136712374</v>
      </c>
      <c r="AG517" s="24">
        <f t="shared" si="149"/>
        <v>0</v>
      </c>
      <c r="AH517" s="24">
        <f t="shared" si="150"/>
        <v>0.07068659784800395</v>
      </c>
      <c r="AI517" s="24">
        <f t="shared" si="151"/>
        <v>0.3057200761376796</v>
      </c>
      <c r="AJ517" s="24">
        <f t="shared" si="152"/>
        <v>1</v>
      </c>
    </row>
    <row r="518" spans="1:36" ht="16.5" customHeight="1">
      <c r="A518" s="3" t="s">
        <v>145</v>
      </c>
      <c r="B518" s="4">
        <v>2001</v>
      </c>
      <c r="C518" s="5">
        <v>400940.51</v>
      </c>
      <c r="D518" s="5">
        <v>94005.5</v>
      </c>
      <c r="E518" s="5">
        <v>1801508.57</v>
      </c>
      <c r="F518" s="5">
        <v>203369.39</v>
      </c>
      <c r="G518" s="5">
        <v>0</v>
      </c>
      <c r="H518" s="5">
        <v>0</v>
      </c>
      <c r="I518" s="5">
        <v>0</v>
      </c>
      <c r="J518" s="5">
        <v>1339417.48</v>
      </c>
      <c r="K518" s="5">
        <v>0</v>
      </c>
      <c r="L518" s="5">
        <v>0</v>
      </c>
      <c r="M518" s="5">
        <v>0</v>
      </c>
      <c r="N518" s="5">
        <v>0</v>
      </c>
      <c r="O518" s="5">
        <v>872111.69</v>
      </c>
      <c r="P518" s="5">
        <v>0</v>
      </c>
      <c r="Q518" s="5">
        <v>222851.5</v>
      </c>
      <c r="R518" s="5">
        <v>1691523.23</v>
      </c>
      <c r="S518" s="5">
        <v>6625727.869999998</v>
      </c>
      <c r="T518" s="24">
        <f t="shared" si="136"/>
        <v>0.06051267390793098</v>
      </c>
      <c r="U518" s="24">
        <f t="shared" si="137"/>
        <v>0.014187950643979591</v>
      </c>
      <c r="V518" s="24">
        <f t="shared" si="138"/>
        <v>0.2718959494483435</v>
      </c>
      <c r="W518" s="24">
        <f t="shared" si="139"/>
        <v>0.030693894163812085</v>
      </c>
      <c r="X518" s="24">
        <f t="shared" si="140"/>
        <v>0</v>
      </c>
      <c r="Y518" s="24">
        <f t="shared" si="141"/>
        <v>0</v>
      </c>
      <c r="Z518" s="24">
        <f t="shared" si="142"/>
        <v>0</v>
      </c>
      <c r="AA518" s="24">
        <f t="shared" si="143"/>
        <v>0.20215401330691843</v>
      </c>
      <c r="AB518" s="24">
        <f t="shared" si="144"/>
        <v>0</v>
      </c>
      <c r="AC518" s="24">
        <f t="shared" si="145"/>
        <v>0</v>
      </c>
      <c r="AD518" s="24">
        <f t="shared" si="146"/>
        <v>0</v>
      </c>
      <c r="AE518" s="24">
        <f t="shared" si="147"/>
        <v>0</v>
      </c>
      <c r="AF518" s="24">
        <f t="shared" si="148"/>
        <v>0.13162503910683554</v>
      </c>
      <c r="AG518" s="24">
        <f t="shared" si="149"/>
        <v>0</v>
      </c>
      <c r="AH518" s="24">
        <f t="shared" si="150"/>
        <v>0.03363426696243111</v>
      </c>
      <c r="AI518" s="24">
        <f t="shared" si="151"/>
        <v>0.25529621245974904</v>
      </c>
      <c r="AJ518" s="24">
        <f t="shared" si="152"/>
        <v>1.0000000000000002</v>
      </c>
    </row>
    <row r="519" spans="1:36" ht="16.5" customHeight="1">
      <c r="A519" s="8" t="s">
        <v>146</v>
      </c>
      <c r="B519" s="9">
        <v>1998</v>
      </c>
      <c r="C519" s="10">
        <v>219100</v>
      </c>
      <c r="D519" s="10">
        <v>0</v>
      </c>
      <c r="E519" s="10">
        <v>1239342.2</v>
      </c>
      <c r="F519" s="10">
        <v>166895.01</v>
      </c>
      <c r="G519" s="10">
        <v>0</v>
      </c>
      <c r="H519" s="10">
        <v>0</v>
      </c>
      <c r="I519" s="10">
        <v>0</v>
      </c>
      <c r="J519" s="10">
        <v>1854414.57</v>
      </c>
      <c r="K519" s="10">
        <v>0</v>
      </c>
      <c r="L519" s="10">
        <v>0</v>
      </c>
      <c r="M519" s="10">
        <v>0</v>
      </c>
      <c r="N519" s="10">
        <v>0</v>
      </c>
      <c r="O519" s="10">
        <v>485900.86</v>
      </c>
      <c r="P519" s="10">
        <v>0</v>
      </c>
      <c r="Q519" s="10">
        <v>0</v>
      </c>
      <c r="R519" s="10">
        <v>1279464.93</v>
      </c>
      <c r="S519" s="10">
        <v>5245117.57</v>
      </c>
      <c r="T519" s="24">
        <f t="shared" si="136"/>
        <v>0.04177218090461221</v>
      </c>
      <c r="U519" s="24">
        <f t="shared" si="137"/>
        <v>0</v>
      </c>
      <c r="V519" s="24">
        <f t="shared" si="138"/>
        <v>0.2362849227801008</v>
      </c>
      <c r="W519" s="24">
        <f t="shared" si="139"/>
        <v>0.031819117068904904</v>
      </c>
      <c r="X519" s="24">
        <f t="shared" si="140"/>
        <v>0</v>
      </c>
      <c r="Y519" s="24">
        <f t="shared" si="141"/>
        <v>0</v>
      </c>
      <c r="Z519" s="24">
        <f t="shared" si="142"/>
        <v>0</v>
      </c>
      <c r="AA519" s="24">
        <f t="shared" si="143"/>
        <v>0.3535506202199391</v>
      </c>
      <c r="AB519" s="24">
        <f t="shared" si="144"/>
        <v>0</v>
      </c>
      <c r="AC519" s="24">
        <f t="shared" si="145"/>
        <v>0</v>
      </c>
      <c r="AD519" s="24">
        <f t="shared" si="146"/>
        <v>0</v>
      </c>
      <c r="AE519" s="24">
        <f t="shared" si="147"/>
        <v>0</v>
      </c>
      <c r="AF519" s="24">
        <f t="shared" si="148"/>
        <v>0.09263869751541146</v>
      </c>
      <c r="AG519" s="24">
        <f t="shared" si="149"/>
        <v>0</v>
      </c>
      <c r="AH519" s="24">
        <f t="shared" si="150"/>
        <v>0</v>
      </c>
      <c r="AI519" s="24">
        <f t="shared" si="151"/>
        <v>0.24393446151103146</v>
      </c>
      <c r="AJ519" s="24">
        <f t="shared" si="152"/>
        <v>1</v>
      </c>
    </row>
    <row r="520" spans="1:36" ht="16.5" customHeight="1">
      <c r="A520" s="11" t="s">
        <v>146</v>
      </c>
      <c r="B520" s="12">
        <v>1999</v>
      </c>
      <c r="C520" s="10">
        <v>257524.55</v>
      </c>
      <c r="D520" s="10">
        <v>0</v>
      </c>
      <c r="E520" s="10">
        <v>1240440.46</v>
      </c>
      <c r="F520" s="10">
        <v>162886.59</v>
      </c>
      <c r="G520" s="10">
        <v>0</v>
      </c>
      <c r="H520" s="10">
        <v>0</v>
      </c>
      <c r="I520" s="10">
        <v>0</v>
      </c>
      <c r="J520" s="10">
        <v>1960969.08</v>
      </c>
      <c r="K520" s="10">
        <v>987.85</v>
      </c>
      <c r="L520" s="10">
        <v>347595.38</v>
      </c>
      <c r="M520" s="10">
        <v>3712</v>
      </c>
      <c r="N520" s="10">
        <v>0</v>
      </c>
      <c r="O520" s="10">
        <v>524056.46</v>
      </c>
      <c r="P520" s="10">
        <v>46462.81</v>
      </c>
      <c r="Q520" s="10">
        <v>125497.31</v>
      </c>
      <c r="R520" s="10">
        <v>802026.33</v>
      </c>
      <c r="S520" s="10">
        <v>5472158.819999999</v>
      </c>
      <c r="T520" s="24">
        <f t="shared" si="136"/>
        <v>0.04706086911417531</v>
      </c>
      <c r="U520" s="24">
        <f t="shared" si="137"/>
        <v>0</v>
      </c>
      <c r="V520" s="24">
        <f t="shared" si="138"/>
        <v>0.22668210130640912</v>
      </c>
      <c r="W520" s="24">
        <f t="shared" si="139"/>
        <v>0.02976642223991591</v>
      </c>
      <c r="X520" s="24">
        <f t="shared" si="140"/>
        <v>0</v>
      </c>
      <c r="Y520" s="24">
        <f t="shared" si="141"/>
        <v>0</v>
      </c>
      <c r="Z520" s="24">
        <f t="shared" si="142"/>
        <v>0</v>
      </c>
      <c r="AA520" s="24">
        <f t="shared" si="143"/>
        <v>0.35835383155052514</v>
      </c>
      <c r="AB520" s="24">
        <f t="shared" si="144"/>
        <v>0.00018052290375592575</v>
      </c>
      <c r="AC520" s="24">
        <f t="shared" si="145"/>
        <v>0.06352070388190964</v>
      </c>
      <c r="AD520" s="24">
        <f t="shared" si="146"/>
        <v>0.0006783428847922218</v>
      </c>
      <c r="AE520" s="24">
        <f t="shared" si="147"/>
        <v>0</v>
      </c>
      <c r="AF520" s="24">
        <f t="shared" si="148"/>
        <v>0.09576777232499989</v>
      </c>
      <c r="AG520" s="24">
        <f t="shared" si="149"/>
        <v>0.00849076416243343</v>
      </c>
      <c r="AH520" s="24">
        <f t="shared" si="150"/>
        <v>0.02293378429392881</v>
      </c>
      <c r="AI520" s="24">
        <f t="shared" si="151"/>
        <v>0.14656488533715475</v>
      </c>
      <c r="AJ520" s="24">
        <f t="shared" si="152"/>
        <v>1.0000000000000002</v>
      </c>
    </row>
    <row r="521" spans="1:36" ht="16.5" customHeight="1">
      <c r="A521" s="8" t="s">
        <v>146</v>
      </c>
      <c r="B521" s="9">
        <v>2000</v>
      </c>
      <c r="C521" s="10">
        <v>289903.15</v>
      </c>
      <c r="D521" s="10">
        <v>0</v>
      </c>
      <c r="E521" s="10">
        <v>1435854.96</v>
      </c>
      <c r="F521" s="10">
        <v>246558.37</v>
      </c>
      <c r="G521" s="10">
        <v>0</v>
      </c>
      <c r="H521" s="10">
        <v>0</v>
      </c>
      <c r="I521" s="10">
        <v>0</v>
      </c>
      <c r="J521" s="10">
        <v>2483477.12</v>
      </c>
      <c r="K521" s="10">
        <v>0</v>
      </c>
      <c r="L521" s="10">
        <v>625649.11</v>
      </c>
      <c r="M521" s="10">
        <v>0</v>
      </c>
      <c r="N521" s="10">
        <v>0</v>
      </c>
      <c r="O521" s="10">
        <v>694907.05</v>
      </c>
      <c r="P521" s="10">
        <v>20688.4</v>
      </c>
      <c r="Q521" s="10">
        <v>303369.74</v>
      </c>
      <c r="R521" s="10">
        <v>1034660.3</v>
      </c>
      <c r="S521" s="10">
        <v>7135068.2</v>
      </c>
      <c r="T521" s="24">
        <f t="shared" si="136"/>
        <v>0.04063074687919591</v>
      </c>
      <c r="U521" s="24">
        <f t="shared" si="137"/>
        <v>0</v>
      </c>
      <c r="V521" s="24">
        <f t="shared" si="138"/>
        <v>0.20123913601834947</v>
      </c>
      <c r="W521" s="24">
        <f t="shared" si="139"/>
        <v>0.03455585329934197</v>
      </c>
      <c r="X521" s="24">
        <f t="shared" si="140"/>
        <v>0</v>
      </c>
      <c r="Y521" s="24">
        <f t="shared" si="141"/>
        <v>0</v>
      </c>
      <c r="Z521" s="24">
        <f t="shared" si="142"/>
        <v>0</v>
      </c>
      <c r="AA521" s="24">
        <f t="shared" si="143"/>
        <v>0.3480663464436121</v>
      </c>
      <c r="AB521" s="24">
        <f t="shared" si="144"/>
        <v>0</v>
      </c>
      <c r="AC521" s="24">
        <f t="shared" si="145"/>
        <v>0.08768649331200506</v>
      </c>
      <c r="AD521" s="24">
        <f t="shared" si="146"/>
        <v>0</v>
      </c>
      <c r="AE521" s="24">
        <f t="shared" si="147"/>
        <v>0</v>
      </c>
      <c r="AF521" s="24">
        <f t="shared" si="148"/>
        <v>0.09739318959838394</v>
      </c>
      <c r="AG521" s="24">
        <f t="shared" si="149"/>
        <v>0.002899537806800501</v>
      </c>
      <c r="AH521" s="24">
        <f t="shared" si="150"/>
        <v>0.042518127577252866</v>
      </c>
      <c r="AI521" s="24">
        <f t="shared" si="151"/>
        <v>0.14501056906505813</v>
      </c>
      <c r="AJ521" s="24">
        <f t="shared" si="152"/>
        <v>1</v>
      </c>
    </row>
    <row r="522" spans="1:36" ht="16.5" customHeight="1">
      <c r="A522" s="8" t="s">
        <v>146</v>
      </c>
      <c r="B522" s="9">
        <v>2001</v>
      </c>
      <c r="C522" s="10">
        <v>340183.66</v>
      </c>
      <c r="D522" s="10">
        <v>0</v>
      </c>
      <c r="E522" s="10">
        <v>1520453.93</v>
      </c>
      <c r="F522" s="10">
        <v>428434.57</v>
      </c>
      <c r="G522" s="10">
        <v>0</v>
      </c>
      <c r="H522" s="10">
        <v>0</v>
      </c>
      <c r="I522" s="10">
        <v>0</v>
      </c>
      <c r="J522" s="10">
        <v>2670406.72</v>
      </c>
      <c r="K522" s="10">
        <v>0</v>
      </c>
      <c r="L522" s="10">
        <v>396816.54</v>
      </c>
      <c r="M522" s="10">
        <v>9555.26</v>
      </c>
      <c r="N522" s="10">
        <v>0</v>
      </c>
      <c r="O522" s="10">
        <v>561947.29</v>
      </c>
      <c r="P522" s="10">
        <v>38351.94</v>
      </c>
      <c r="Q522" s="10">
        <v>414087.97</v>
      </c>
      <c r="R522" s="10">
        <v>1032411.82</v>
      </c>
      <c r="S522" s="10">
        <v>7412649.7</v>
      </c>
      <c r="T522" s="24">
        <f t="shared" si="136"/>
        <v>0.04589231567222177</v>
      </c>
      <c r="U522" s="24">
        <f t="shared" si="137"/>
        <v>0</v>
      </c>
      <c r="V522" s="24">
        <f t="shared" si="138"/>
        <v>0.20511611792474152</v>
      </c>
      <c r="W522" s="24">
        <f t="shared" si="139"/>
        <v>0.05779776292409987</v>
      </c>
      <c r="X522" s="24">
        <f t="shared" si="140"/>
        <v>0</v>
      </c>
      <c r="Y522" s="24">
        <f t="shared" si="141"/>
        <v>0</v>
      </c>
      <c r="Z522" s="24">
        <f t="shared" si="142"/>
        <v>0</v>
      </c>
      <c r="AA522" s="24">
        <f t="shared" si="143"/>
        <v>0.36024995488455364</v>
      </c>
      <c r="AB522" s="24">
        <f t="shared" si="144"/>
        <v>0</v>
      </c>
      <c r="AC522" s="24">
        <f t="shared" si="145"/>
        <v>0.05353234754908221</v>
      </c>
      <c r="AD522" s="24">
        <f t="shared" si="146"/>
        <v>0.0012890478286057413</v>
      </c>
      <c r="AE522" s="24">
        <f t="shared" si="147"/>
        <v>0</v>
      </c>
      <c r="AF522" s="24">
        <f t="shared" si="148"/>
        <v>0.07580923323545156</v>
      </c>
      <c r="AG522" s="24">
        <f t="shared" si="149"/>
        <v>0.005173850316979096</v>
      </c>
      <c r="AH522" s="24">
        <f t="shared" si="150"/>
        <v>0.05586234164012903</v>
      </c>
      <c r="AI522" s="24">
        <f t="shared" si="151"/>
        <v>0.13927702802413555</v>
      </c>
      <c r="AJ522" s="24">
        <f t="shared" si="152"/>
        <v>1</v>
      </c>
    </row>
    <row r="523" spans="1:36" ht="16.5" customHeight="1">
      <c r="A523" s="3" t="s">
        <v>147</v>
      </c>
      <c r="B523" s="4">
        <v>1998</v>
      </c>
      <c r="C523" s="5">
        <v>39873.74</v>
      </c>
      <c r="D523" s="5">
        <v>0</v>
      </c>
      <c r="E523" s="5">
        <v>474301.57</v>
      </c>
      <c r="F523" s="5">
        <v>107400.59</v>
      </c>
      <c r="G523" s="5">
        <v>0</v>
      </c>
      <c r="H523" s="5">
        <v>0</v>
      </c>
      <c r="I523" s="5">
        <v>0</v>
      </c>
      <c r="J523" s="5">
        <v>836303.09</v>
      </c>
      <c r="K523" s="5">
        <v>0</v>
      </c>
      <c r="L523" s="5">
        <v>0</v>
      </c>
      <c r="M523" s="5">
        <v>0</v>
      </c>
      <c r="N523" s="5">
        <v>0</v>
      </c>
      <c r="O523" s="5">
        <v>234797.5</v>
      </c>
      <c r="P523" s="5">
        <v>0</v>
      </c>
      <c r="Q523" s="5">
        <v>0</v>
      </c>
      <c r="R523" s="5">
        <v>824161.2</v>
      </c>
      <c r="S523" s="5">
        <v>2516837.69</v>
      </c>
      <c r="T523" s="24">
        <f t="shared" si="136"/>
        <v>0.01584279358117845</v>
      </c>
      <c r="U523" s="24">
        <f t="shared" si="137"/>
        <v>0</v>
      </c>
      <c r="V523" s="24">
        <f t="shared" si="138"/>
        <v>0.18845139354218746</v>
      </c>
      <c r="W523" s="24">
        <f t="shared" si="139"/>
        <v>0.04267283123847371</v>
      </c>
      <c r="X523" s="24">
        <f t="shared" si="140"/>
        <v>0</v>
      </c>
      <c r="Y523" s="24">
        <f t="shared" si="141"/>
        <v>0</v>
      </c>
      <c r="Z523" s="24">
        <f t="shared" si="142"/>
        <v>0</v>
      </c>
      <c r="AA523" s="24">
        <f t="shared" si="143"/>
        <v>0.3322832828365662</v>
      </c>
      <c r="AB523" s="24">
        <f t="shared" si="144"/>
        <v>0</v>
      </c>
      <c r="AC523" s="24">
        <f t="shared" si="145"/>
        <v>0</v>
      </c>
      <c r="AD523" s="24">
        <f t="shared" si="146"/>
        <v>0</v>
      </c>
      <c r="AE523" s="24">
        <f t="shared" si="147"/>
        <v>0</v>
      </c>
      <c r="AF523" s="24">
        <f t="shared" si="148"/>
        <v>0.09329068017890339</v>
      </c>
      <c r="AG523" s="24">
        <f t="shared" si="149"/>
        <v>0</v>
      </c>
      <c r="AH523" s="24">
        <f t="shared" si="150"/>
        <v>0</v>
      </c>
      <c r="AI523" s="24">
        <f t="shared" si="151"/>
        <v>0.3274590186226908</v>
      </c>
      <c r="AJ523" s="24">
        <f t="shared" si="152"/>
        <v>1</v>
      </c>
    </row>
    <row r="524" spans="1:36" ht="16.5" customHeight="1">
      <c r="A524" s="6" t="s">
        <v>147</v>
      </c>
      <c r="B524" s="7">
        <v>1999</v>
      </c>
      <c r="C524" s="5">
        <v>57469.77</v>
      </c>
      <c r="D524" s="5">
        <v>0</v>
      </c>
      <c r="E524" s="5">
        <v>378258.11</v>
      </c>
      <c r="F524" s="5">
        <v>74268.02</v>
      </c>
      <c r="G524" s="5">
        <v>11884.8</v>
      </c>
      <c r="H524" s="5">
        <v>0</v>
      </c>
      <c r="I524" s="5">
        <v>0</v>
      </c>
      <c r="J524" s="5">
        <v>901686.55</v>
      </c>
      <c r="K524" s="5">
        <v>0</v>
      </c>
      <c r="L524" s="5">
        <v>31296.14</v>
      </c>
      <c r="M524" s="5">
        <v>10790.58</v>
      </c>
      <c r="N524" s="5">
        <v>0</v>
      </c>
      <c r="O524" s="5">
        <v>221496.8</v>
      </c>
      <c r="P524" s="5">
        <v>0</v>
      </c>
      <c r="Q524" s="5">
        <v>26055.87</v>
      </c>
      <c r="R524" s="5">
        <v>782261.33</v>
      </c>
      <c r="S524" s="5">
        <v>2495467.97</v>
      </c>
      <c r="T524" s="24">
        <f t="shared" si="136"/>
        <v>0.023029656437545856</v>
      </c>
      <c r="U524" s="24">
        <f t="shared" si="137"/>
        <v>0</v>
      </c>
      <c r="V524" s="24">
        <f t="shared" si="138"/>
        <v>0.15157802646531263</v>
      </c>
      <c r="W524" s="24">
        <f t="shared" si="139"/>
        <v>0.02976115938687043</v>
      </c>
      <c r="X524" s="24">
        <f t="shared" si="140"/>
        <v>0.0047625536143427235</v>
      </c>
      <c r="Y524" s="24">
        <f t="shared" si="141"/>
        <v>0</v>
      </c>
      <c r="Z524" s="24">
        <f t="shared" si="142"/>
        <v>0</v>
      </c>
      <c r="AA524" s="24">
        <f t="shared" si="143"/>
        <v>0.3613296427122645</v>
      </c>
      <c r="AB524" s="24">
        <f t="shared" si="144"/>
        <v>0</v>
      </c>
      <c r="AC524" s="24">
        <f t="shared" si="145"/>
        <v>0.012541190821214987</v>
      </c>
      <c r="AD524" s="24">
        <f t="shared" si="146"/>
        <v>0.004324070727303304</v>
      </c>
      <c r="AE524" s="24">
        <f t="shared" si="147"/>
        <v>0</v>
      </c>
      <c r="AF524" s="24">
        <f t="shared" si="148"/>
        <v>0.08875962451243162</v>
      </c>
      <c r="AG524" s="24">
        <f t="shared" si="149"/>
        <v>0</v>
      </c>
      <c r="AH524" s="24">
        <f t="shared" si="150"/>
        <v>0.010441276070556015</v>
      </c>
      <c r="AI524" s="24">
        <f t="shared" si="151"/>
        <v>0.3134727992521579</v>
      </c>
      <c r="AJ524" s="24">
        <f t="shared" si="152"/>
        <v>0.9999999999999999</v>
      </c>
    </row>
    <row r="525" spans="1:36" ht="16.5" customHeight="1">
      <c r="A525" s="3" t="s">
        <v>147</v>
      </c>
      <c r="B525" s="4">
        <v>2000</v>
      </c>
      <c r="C525" s="5">
        <v>55870.43</v>
      </c>
      <c r="D525" s="5">
        <v>0</v>
      </c>
      <c r="E525" s="5">
        <v>361280.3</v>
      </c>
      <c r="F525" s="5">
        <v>170293.42</v>
      </c>
      <c r="G525" s="5">
        <v>3000</v>
      </c>
      <c r="H525" s="5">
        <v>0</v>
      </c>
      <c r="I525" s="5">
        <v>0</v>
      </c>
      <c r="J525" s="5">
        <v>973196.35</v>
      </c>
      <c r="K525" s="5">
        <v>0</v>
      </c>
      <c r="L525" s="5">
        <v>48199.89</v>
      </c>
      <c r="M525" s="5">
        <v>16579.55</v>
      </c>
      <c r="N525" s="5">
        <v>0</v>
      </c>
      <c r="O525" s="5">
        <v>195678.28</v>
      </c>
      <c r="P525" s="5">
        <v>0</v>
      </c>
      <c r="Q525" s="5">
        <v>20503.25</v>
      </c>
      <c r="R525" s="5">
        <v>799642.2</v>
      </c>
      <c r="S525" s="5">
        <v>2644243.67</v>
      </c>
      <c r="T525" s="24">
        <f t="shared" si="136"/>
        <v>0.021129077714687316</v>
      </c>
      <c r="U525" s="24">
        <f t="shared" si="137"/>
        <v>0</v>
      </c>
      <c r="V525" s="24">
        <f t="shared" si="138"/>
        <v>0.1366289741368654</v>
      </c>
      <c r="W525" s="24">
        <f t="shared" si="139"/>
        <v>0.06440156099532235</v>
      </c>
      <c r="X525" s="24">
        <f t="shared" si="140"/>
        <v>0.0011345399193108403</v>
      </c>
      <c r="Y525" s="24">
        <f t="shared" si="141"/>
        <v>0</v>
      </c>
      <c r="Z525" s="24">
        <f t="shared" si="142"/>
        <v>0</v>
      </c>
      <c r="AA525" s="24">
        <f t="shared" si="143"/>
        <v>0.36804336946753474</v>
      </c>
      <c r="AB525" s="24">
        <f t="shared" si="144"/>
        <v>0</v>
      </c>
      <c r="AC525" s="24">
        <f t="shared" si="145"/>
        <v>0.018228233103797124</v>
      </c>
      <c r="AD525" s="24">
        <f t="shared" si="146"/>
        <v>0.006270053773070014</v>
      </c>
      <c r="AE525" s="24">
        <f t="shared" si="147"/>
        <v>0</v>
      </c>
      <c r="AF525" s="24">
        <f t="shared" si="148"/>
        <v>0.07400160666736133</v>
      </c>
      <c r="AG525" s="24">
        <f t="shared" si="149"/>
        <v>0</v>
      </c>
      <c r="AH525" s="24">
        <f t="shared" si="150"/>
        <v>0.007753918533536662</v>
      </c>
      <c r="AI525" s="24">
        <f t="shared" si="151"/>
        <v>0.30240866568851427</v>
      </c>
      <c r="AJ525" s="24">
        <f t="shared" si="152"/>
        <v>1</v>
      </c>
    </row>
    <row r="526" spans="1:36" ht="16.5" customHeight="1">
      <c r="A526" s="3" t="s">
        <v>147</v>
      </c>
      <c r="B526" s="4">
        <v>2001</v>
      </c>
      <c r="C526" s="5">
        <v>84087.62</v>
      </c>
      <c r="D526" s="5">
        <v>0</v>
      </c>
      <c r="E526" s="5">
        <v>470872.33</v>
      </c>
      <c r="F526" s="5">
        <v>122024.62</v>
      </c>
      <c r="G526" s="5">
        <v>1644.71</v>
      </c>
      <c r="H526" s="5">
        <v>0</v>
      </c>
      <c r="I526" s="5">
        <v>0</v>
      </c>
      <c r="J526" s="5">
        <v>1268096.34</v>
      </c>
      <c r="K526" s="5">
        <v>0</v>
      </c>
      <c r="L526" s="5">
        <v>42006.01</v>
      </c>
      <c r="M526" s="5">
        <v>65430.4</v>
      </c>
      <c r="N526" s="5">
        <v>0</v>
      </c>
      <c r="O526" s="5">
        <v>268649.6</v>
      </c>
      <c r="P526" s="5">
        <v>0</v>
      </c>
      <c r="Q526" s="5">
        <v>21408.79</v>
      </c>
      <c r="R526" s="5">
        <v>882920.15</v>
      </c>
      <c r="S526" s="5">
        <v>3227140.57</v>
      </c>
      <c r="T526" s="24">
        <f t="shared" si="136"/>
        <v>0.026056385885911377</v>
      </c>
      <c r="U526" s="24">
        <f t="shared" si="137"/>
        <v>0</v>
      </c>
      <c r="V526" s="24">
        <f t="shared" si="138"/>
        <v>0.14591007729173694</v>
      </c>
      <c r="W526" s="24">
        <f t="shared" si="139"/>
        <v>0.0378119940402844</v>
      </c>
      <c r="X526" s="24">
        <f t="shared" si="140"/>
        <v>0.0005096493209156985</v>
      </c>
      <c r="Y526" s="24">
        <f t="shared" si="141"/>
        <v>0</v>
      </c>
      <c r="Z526" s="24">
        <f t="shared" si="142"/>
        <v>0</v>
      </c>
      <c r="AA526" s="24">
        <f t="shared" si="143"/>
        <v>0.39294735153108007</v>
      </c>
      <c r="AB526" s="24">
        <f t="shared" si="144"/>
        <v>0</v>
      </c>
      <c r="AC526" s="24">
        <f t="shared" si="145"/>
        <v>0.013016479787243976</v>
      </c>
      <c r="AD526" s="24">
        <f t="shared" si="146"/>
        <v>0.020275038716395303</v>
      </c>
      <c r="AE526" s="24">
        <f t="shared" si="147"/>
        <v>0</v>
      </c>
      <c r="AF526" s="24">
        <f t="shared" si="148"/>
        <v>0.08324694700237369</v>
      </c>
      <c r="AG526" s="24">
        <f t="shared" si="149"/>
        <v>0</v>
      </c>
      <c r="AH526" s="24">
        <f t="shared" si="150"/>
        <v>0.006633981239930928</v>
      </c>
      <c r="AI526" s="24">
        <f t="shared" si="151"/>
        <v>0.2735920951841277</v>
      </c>
      <c r="AJ526" s="24">
        <f t="shared" si="152"/>
        <v>1.0000000000000002</v>
      </c>
    </row>
    <row r="527" spans="1:36" ht="16.5" customHeight="1">
      <c r="A527" s="8" t="s">
        <v>148</v>
      </c>
      <c r="B527" s="9">
        <v>1998</v>
      </c>
      <c r="C527" s="10">
        <v>148189.3</v>
      </c>
      <c r="D527" s="10">
        <v>0</v>
      </c>
      <c r="E527" s="10">
        <v>1099134.37</v>
      </c>
      <c r="F527" s="10">
        <v>142676.08</v>
      </c>
      <c r="G527" s="10">
        <v>846.37</v>
      </c>
      <c r="H527" s="10">
        <v>5841</v>
      </c>
      <c r="I527" s="10">
        <v>0</v>
      </c>
      <c r="J527" s="10">
        <v>1148584.76</v>
      </c>
      <c r="K527" s="10">
        <v>0</v>
      </c>
      <c r="L527" s="10">
        <v>205937.74</v>
      </c>
      <c r="M527" s="10">
        <v>5655.01</v>
      </c>
      <c r="N527" s="10">
        <v>0</v>
      </c>
      <c r="O527" s="10">
        <v>241679.19</v>
      </c>
      <c r="P527" s="10">
        <v>0</v>
      </c>
      <c r="Q527" s="10">
        <v>54600.9</v>
      </c>
      <c r="R527" s="10">
        <v>256633.73</v>
      </c>
      <c r="S527" s="10">
        <v>3309778.45</v>
      </c>
      <c r="T527" s="24">
        <f t="shared" si="136"/>
        <v>0.04477317809595382</v>
      </c>
      <c r="U527" s="24">
        <f t="shared" si="137"/>
        <v>0</v>
      </c>
      <c r="V527" s="24">
        <f t="shared" si="138"/>
        <v>0.33208699210667714</v>
      </c>
      <c r="W527" s="24">
        <f t="shared" si="139"/>
        <v>0.04310744122465356</v>
      </c>
      <c r="X527" s="24">
        <f t="shared" si="140"/>
        <v>0.00025571802245555136</v>
      </c>
      <c r="Y527" s="24">
        <f t="shared" si="141"/>
        <v>0.0017647706903161449</v>
      </c>
      <c r="Z527" s="24">
        <f t="shared" si="142"/>
        <v>0</v>
      </c>
      <c r="AA527" s="24">
        <f t="shared" si="143"/>
        <v>0.34702768700424647</v>
      </c>
      <c r="AB527" s="24">
        <f t="shared" si="144"/>
        <v>0</v>
      </c>
      <c r="AC527" s="24">
        <f t="shared" si="145"/>
        <v>0.06222100455092394</v>
      </c>
      <c r="AD527" s="24">
        <f t="shared" si="146"/>
        <v>0.0017085765967205448</v>
      </c>
      <c r="AE527" s="24">
        <f t="shared" si="147"/>
        <v>0</v>
      </c>
      <c r="AF527" s="24">
        <f t="shared" si="148"/>
        <v>0.0730197484970633</v>
      </c>
      <c r="AG527" s="24">
        <f t="shared" si="149"/>
        <v>0</v>
      </c>
      <c r="AH527" s="24">
        <f t="shared" si="150"/>
        <v>0.0164968443733749</v>
      </c>
      <c r="AI527" s="24">
        <f t="shared" si="151"/>
        <v>0.07753803883761465</v>
      </c>
      <c r="AJ527" s="24">
        <f t="shared" si="152"/>
        <v>1</v>
      </c>
    </row>
    <row r="528" spans="1:36" ht="16.5" customHeight="1">
      <c r="A528" s="11" t="s">
        <v>148</v>
      </c>
      <c r="B528" s="12">
        <v>1999</v>
      </c>
      <c r="C528" s="10">
        <v>172533.85</v>
      </c>
      <c r="D528" s="10">
        <v>0</v>
      </c>
      <c r="E528" s="10">
        <v>1367107.15</v>
      </c>
      <c r="F528" s="10">
        <v>71074.39</v>
      </c>
      <c r="G528" s="10">
        <v>0</v>
      </c>
      <c r="H528" s="10">
        <v>0</v>
      </c>
      <c r="I528" s="10">
        <v>0</v>
      </c>
      <c r="J528" s="10">
        <v>1093817.17</v>
      </c>
      <c r="K528" s="10">
        <v>0</v>
      </c>
      <c r="L528" s="10">
        <v>3213.51</v>
      </c>
      <c r="M528" s="10">
        <v>1000</v>
      </c>
      <c r="N528" s="10">
        <v>0</v>
      </c>
      <c r="O528" s="10">
        <v>234810.06</v>
      </c>
      <c r="P528" s="10">
        <v>0</v>
      </c>
      <c r="Q528" s="10">
        <v>66173.92</v>
      </c>
      <c r="R528" s="10">
        <v>259620.89</v>
      </c>
      <c r="S528" s="10">
        <v>3269350.94</v>
      </c>
      <c r="T528" s="24">
        <f t="shared" si="136"/>
        <v>0.05277312015944058</v>
      </c>
      <c r="U528" s="24">
        <f t="shared" si="137"/>
        <v>0</v>
      </c>
      <c r="V528" s="24">
        <f t="shared" si="138"/>
        <v>0.4181585810423888</v>
      </c>
      <c r="W528" s="24">
        <f t="shared" si="139"/>
        <v>0.021739602540191052</v>
      </c>
      <c r="X528" s="24">
        <f t="shared" si="140"/>
        <v>0</v>
      </c>
      <c r="Y528" s="24">
        <f t="shared" si="141"/>
        <v>0</v>
      </c>
      <c r="Z528" s="24">
        <f t="shared" si="142"/>
        <v>0</v>
      </c>
      <c r="AA528" s="24">
        <f t="shared" si="143"/>
        <v>0.3345670715912804</v>
      </c>
      <c r="AB528" s="24">
        <f t="shared" si="144"/>
        <v>0</v>
      </c>
      <c r="AC528" s="24">
        <f t="shared" si="145"/>
        <v>0.0009829198697157914</v>
      </c>
      <c r="AD528" s="24">
        <f t="shared" si="146"/>
        <v>0.0003058711096949415</v>
      </c>
      <c r="AE528" s="24">
        <f t="shared" si="147"/>
        <v>0</v>
      </c>
      <c r="AF528" s="24">
        <f t="shared" si="148"/>
        <v>0.07182161361973578</v>
      </c>
      <c r="AG528" s="24">
        <f t="shared" si="149"/>
        <v>0</v>
      </c>
      <c r="AH528" s="24">
        <f t="shared" si="150"/>
        <v>0.02024069034326428</v>
      </c>
      <c r="AI528" s="24">
        <f t="shared" si="151"/>
        <v>0.07941052972428833</v>
      </c>
      <c r="AJ528" s="24">
        <f t="shared" si="152"/>
        <v>0.9999999999999999</v>
      </c>
    </row>
    <row r="529" spans="1:36" ht="16.5" customHeight="1">
      <c r="A529" s="8" t="s">
        <v>148</v>
      </c>
      <c r="B529" s="9">
        <v>2000</v>
      </c>
      <c r="C529" s="10">
        <v>190389.9</v>
      </c>
      <c r="D529" s="10">
        <v>0</v>
      </c>
      <c r="E529" s="10">
        <v>1697306.52</v>
      </c>
      <c r="F529" s="10">
        <v>358043.49</v>
      </c>
      <c r="G529" s="10">
        <v>0</v>
      </c>
      <c r="H529" s="10">
        <v>0</v>
      </c>
      <c r="I529" s="10">
        <v>0</v>
      </c>
      <c r="J529" s="10">
        <v>1302916.94</v>
      </c>
      <c r="K529" s="10">
        <v>0</v>
      </c>
      <c r="L529" s="10">
        <v>160468</v>
      </c>
      <c r="M529" s="10">
        <v>0</v>
      </c>
      <c r="N529" s="10">
        <v>0</v>
      </c>
      <c r="O529" s="10">
        <v>296654.2</v>
      </c>
      <c r="P529" s="10">
        <v>0</v>
      </c>
      <c r="Q529" s="10">
        <v>21409.15</v>
      </c>
      <c r="R529" s="10">
        <v>472084.71</v>
      </c>
      <c r="S529" s="10">
        <v>4499272.91</v>
      </c>
      <c r="T529" s="24">
        <f t="shared" si="136"/>
        <v>0.042315703850024956</v>
      </c>
      <c r="U529" s="24">
        <f t="shared" si="137"/>
        <v>0</v>
      </c>
      <c r="V529" s="24">
        <f t="shared" si="138"/>
        <v>0.3772401794582405</v>
      </c>
      <c r="W529" s="24">
        <f t="shared" si="139"/>
        <v>0.07957807787214223</v>
      </c>
      <c r="X529" s="24">
        <f t="shared" si="140"/>
        <v>0</v>
      </c>
      <c r="Y529" s="24">
        <f t="shared" si="141"/>
        <v>0</v>
      </c>
      <c r="Z529" s="24">
        <f t="shared" si="142"/>
        <v>0</v>
      </c>
      <c r="AA529" s="24">
        <f t="shared" si="143"/>
        <v>0.2895838874552733</v>
      </c>
      <c r="AB529" s="24">
        <f t="shared" si="144"/>
        <v>0</v>
      </c>
      <c r="AC529" s="24">
        <f t="shared" si="145"/>
        <v>0.03566531819915765</v>
      </c>
      <c r="AD529" s="24">
        <f t="shared" si="146"/>
        <v>0</v>
      </c>
      <c r="AE529" s="24">
        <f t="shared" si="147"/>
        <v>0</v>
      </c>
      <c r="AF529" s="24">
        <f t="shared" si="148"/>
        <v>0.06593380884734996</v>
      </c>
      <c r="AG529" s="24">
        <f t="shared" si="149"/>
        <v>0</v>
      </c>
      <c r="AH529" s="24">
        <f t="shared" si="150"/>
        <v>0.0047583577231815445</v>
      </c>
      <c r="AI529" s="24">
        <f t="shared" si="151"/>
        <v>0.10492466659462985</v>
      </c>
      <c r="AJ529" s="24">
        <f t="shared" si="152"/>
        <v>1</v>
      </c>
    </row>
    <row r="530" spans="1:36" ht="16.5" customHeight="1">
      <c r="A530" s="8" t="s">
        <v>148</v>
      </c>
      <c r="B530" s="9">
        <v>2001</v>
      </c>
      <c r="C530" s="10">
        <v>207621.51</v>
      </c>
      <c r="D530" s="10">
        <v>0</v>
      </c>
      <c r="E530" s="10">
        <v>1351784.56</v>
      </c>
      <c r="F530" s="10">
        <v>75959.94</v>
      </c>
      <c r="G530" s="10">
        <v>0</v>
      </c>
      <c r="H530" s="10">
        <v>0</v>
      </c>
      <c r="I530" s="10">
        <v>0</v>
      </c>
      <c r="J530" s="10">
        <v>1680303.59</v>
      </c>
      <c r="K530" s="10">
        <v>0</v>
      </c>
      <c r="L530" s="10">
        <v>5076</v>
      </c>
      <c r="M530" s="10">
        <v>0</v>
      </c>
      <c r="N530" s="10">
        <v>0</v>
      </c>
      <c r="O530" s="10">
        <v>353946.43</v>
      </c>
      <c r="P530" s="10">
        <v>0</v>
      </c>
      <c r="Q530" s="10">
        <v>25356.15</v>
      </c>
      <c r="R530" s="10">
        <v>303508.65</v>
      </c>
      <c r="S530" s="10">
        <v>4003556.83</v>
      </c>
      <c r="T530" s="24">
        <f t="shared" si="136"/>
        <v>0.051859263853636865</v>
      </c>
      <c r="U530" s="24">
        <f t="shared" si="137"/>
        <v>0</v>
      </c>
      <c r="V530" s="24">
        <f t="shared" si="138"/>
        <v>0.33764590273094736</v>
      </c>
      <c r="W530" s="24">
        <f t="shared" si="139"/>
        <v>0.018973113964764178</v>
      </c>
      <c r="X530" s="24">
        <f t="shared" si="140"/>
        <v>0</v>
      </c>
      <c r="Y530" s="24">
        <f t="shared" si="141"/>
        <v>0</v>
      </c>
      <c r="Z530" s="24">
        <f t="shared" si="142"/>
        <v>0</v>
      </c>
      <c r="AA530" s="24">
        <f t="shared" si="143"/>
        <v>0.41970269471608823</v>
      </c>
      <c r="AB530" s="24">
        <f t="shared" si="144"/>
        <v>0</v>
      </c>
      <c r="AC530" s="24">
        <f t="shared" si="145"/>
        <v>0.0012678725981766568</v>
      </c>
      <c r="AD530" s="24">
        <f t="shared" si="146"/>
        <v>0</v>
      </c>
      <c r="AE530" s="24">
        <f t="shared" si="147"/>
        <v>0</v>
      </c>
      <c r="AF530" s="24">
        <f t="shared" si="148"/>
        <v>0.08840799444827663</v>
      </c>
      <c r="AG530" s="24">
        <f t="shared" si="149"/>
        <v>0</v>
      </c>
      <c r="AH530" s="24">
        <f t="shared" si="150"/>
        <v>0.006333405788072703</v>
      </c>
      <c r="AI530" s="24">
        <f t="shared" si="151"/>
        <v>0.07580975190003736</v>
      </c>
      <c r="AJ530" s="24">
        <f t="shared" si="152"/>
        <v>1</v>
      </c>
    </row>
    <row r="531" spans="1:36" ht="16.5" customHeight="1">
      <c r="A531" s="3" t="s">
        <v>149</v>
      </c>
      <c r="B531" s="4">
        <v>1998</v>
      </c>
      <c r="C531" s="5">
        <v>296271.43</v>
      </c>
      <c r="D531" s="5">
        <v>0</v>
      </c>
      <c r="E531" s="5">
        <v>729190.4</v>
      </c>
      <c r="F531" s="5">
        <v>116675.55</v>
      </c>
      <c r="G531" s="5">
        <v>0</v>
      </c>
      <c r="H531" s="5">
        <v>0</v>
      </c>
      <c r="I531" s="5">
        <v>0</v>
      </c>
      <c r="J531" s="5">
        <v>1645530.42</v>
      </c>
      <c r="K531" s="5">
        <v>0</v>
      </c>
      <c r="L531" s="5">
        <v>115052.76</v>
      </c>
      <c r="M531" s="5">
        <v>23524.81</v>
      </c>
      <c r="N531" s="5">
        <v>0</v>
      </c>
      <c r="O531" s="5">
        <v>392733.14</v>
      </c>
      <c r="P531" s="5">
        <v>0</v>
      </c>
      <c r="Q531" s="5">
        <v>86912.22</v>
      </c>
      <c r="R531" s="5">
        <v>1199027.72</v>
      </c>
      <c r="S531" s="5">
        <v>4604918.45</v>
      </c>
      <c r="T531" s="24">
        <f t="shared" si="136"/>
        <v>0.06433804055748261</v>
      </c>
      <c r="U531" s="24">
        <f t="shared" si="137"/>
        <v>0</v>
      </c>
      <c r="V531" s="24">
        <f t="shared" si="138"/>
        <v>0.15835033951578448</v>
      </c>
      <c r="W531" s="24">
        <f t="shared" si="139"/>
        <v>0.025337158793767564</v>
      </c>
      <c r="X531" s="24">
        <f t="shared" si="140"/>
        <v>0</v>
      </c>
      <c r="Y531" s="24">
        <f t="shared" si="141"/>
        <v>0</v>
      </c>
      <c r="Z531" s="24">
        <f t="shared" si="142"/>
        <v>0</v>
      </c>
      <c r="AA531" s="24">
        <f t="shared" si="143"/>
        <v>0.3573419242636099</v>
      </c>
      <c r="AB531" s="24">
        <f t="shared" si="144"/>
        <v>0</v>
      </c>
      <c r="AC531" s="24">
        <f t="shared" si="145"/>
        <v>0.024984755158910577</v>
      </c>
      <c r="AD531" s="24">
        <f t="shared" si="146"/>
        <v>0.005108626842240822</v>
      </c>
      <c r="AE531" s="24">
        <f t="shared" si="147"/>
        <v>0</v>
      </c>
      <c r="AF531" s="24">
        <f t="shared" si="148"/>
        <v>0.08528557981303665</v>
      </c>
      <c r="AG531" s="24">
        <f t="shared" si="149"/>
        <v>0</v>
      </c>
      <c r="AH531" s="24">
        <f t="shared" si="150"/>
        <v>0.01887378049007578</v>
      </c>
      <c r="AI531" s="24">
        <f t="shared" si="151"/>
        <v>0.2603797945650916</v>
      </c>
      <c r="AJ531" s="24">
        <f t="shared" si="152"/>
        <v>1</v>
      </c>
    </row>
    <row r="532" spans="1:36" ht="16.5" customHeight="1">
      <c r="A532" s="6" t="s">
        <v>149</v>
      </c>
      <c r="B532" s="7">
        <v>1999</v>
      </c>
      <c r="C532" s="5">
        <v>314603.02</v>
      </c>
      <c r="D532" s="5">
        <v>0</v>
      </c>
      <c r="E532" s="5">
        <v>1670613.77</v>
      </c>
      <c r="F532" s="5">
        <v>175466.97</v>
      </c>
      <c r="G532" s="5">
        <v>0</v>
      </c>
      <c r="H532" s="5">
        <v>0</v>
      </c>
      <c r="I532" s="5">
        <v>0</v>
      </c>
      <c r="J532" s="5">
        <v>2050717.21</v>
      </c>
      <c r="K532" s="5">
        <v>0</v>
      </c>
      <c r="L532" s="5">
        <v>99159.94</v>
      </c>
      <c r="M532" s="5">
        <v>0</v>
      </c>
      <c r="N532" s="5">
        <v>0</v>
      </c>
      <c r="O532" s="5">
        <v>483208.42</v>
      </c>
      <c r="P532" s="5">
        <v>0</v>
      </c>
      <c r="Q532" s="5">
        <v>0</v>
      </c>
      <c r="R532" s="5">
        <v>966818.08</v>
      </c>
      <c r="S532" s="5">
        <v>5760587.410000001</v>
      </c>
      <c r="T532" s="24">
        <f t="shared" si="136"/>
        <v>0.05461301037700945</v>
      </c>
      <c r="U532" s="24">
        <f t="shared" si="137"/>
        <v>0</v>
      </c>
      <c r="V532" s="24">
        <f t="shared" si="138"/>
        <v>0.29000753761672365</v>
      </c>
      <c r="W532" s="24">
        <f t="shared" si="139"/>
        <v>0.030459909295951465</v>
      </c>
      <c r="X532" s="24">
        <f t="shared" si="140"/>
        <v>0</v>
      </c>
      <c r="Y532" s="24">
        <f t="shared" si="141"/>
        <v>0</v>
      </c>
      <c r="Z532" s="24">
        <f t="shared" si="142"/>
        <v>0</v>
      </c>
      <c r="AA532" s="24">
        <f t="shared" si="143"/>
        <v>0.35599098912032645</v>
      </c>
      <c r="AB532" s="24">
        <f t="shared" si="144"/>
        <v>0</v>
      </c>
      <c r="AC532" s="24">
        <f t="shared" si="145"/>
        <v>0.017213511911626386</v>
      </c>
      <c r="AD532" s="24">
        <f t="shared" si="146"/>
        <v>0</v>
      </c>
      <c r="AE532" s="24">
        <f t="shared" si="147"/>
        <v>0</v>
      </c>
      <c r="AF532" s="24">
        <f t="shared" si="148"/>
        <v>0.08388179635312572</v>
      </c>
      <c r="AG532" s="24">
        <f t="shared" si="149"/>
        <v>0</v>
      </c>
      <c r="AH532" s="24">
        <f t="shared" si="150"/>
        <v>0</v>
      </c>
      <c r="AI532" s="24">
        <f t="shared" si="151"/>
        <v>0.1678332453252367</v>
      </c>
      <c r="AJ532" s="24">
        <f t="shared" si="152"/>
        <v>0.9999999999999998</v>
      </c>
    </row>
    <row r="533" spans="1:36" ht="16.5" customHeight="1">
      <c r="A533" s="3" t="s">
        <v>149</v>
      </c>
      <c r="B533" s="4">
        <v>2000</v>
      </c>
      <c r="C533" s="5">
        <v>374315.97</v>
      </c>
      <c r="D533" s="5">
        <v>0</v>
      </c>
      <c r="E533" s="5">
        <v>1434071.09</v>
      </c>
      <c r="F533" s="5">
        <v>198414.92</v>
      </c>
      <c r="G533" s="5">
        <v>0</v>
      </c>
      <c r="H533" s="5">
        <v>0</v>
      </c>
      <c r="I533" s="5">
        <v>0</v>
      </c>
      <c r="J533" s="5">
        <v>2274614.09</v>
      </c>
      <c r="K533" s="5">
        <v>0</v>
      </c>
      <c r="L533" s="5">
        <v>267377.15</v>
      </c>
      <c r="M533" s="5">
        <v>0</v>
      </c>
      <c r="N533" s="5">
        <v>0</v>
      </c>
      <c r="O533" s="5">
        <v>570893.76</v>
      </c>
      <c r="P533" s="5">
        <v>0</v>
      </c>
      <c r="Q533" s="5">
        <v>0</v>
      </c>
      <c r="R533" s="5">
        <v>1103584.21</v>
      </c>
      <c r="S533" s="5">
        <v>6223271.19</v>
      </c>
      <c r="T533" s="24">
        <f t="shared" si="136"/>
        <v>0.0601477837895732</v>
      </c>
      <c r="U533" s="24">
        <f t="shared" si="137"/>
        <v>0</v>
      </c>
      <c r="V533" s="24">
        <f t="shared" si="138"/>
        <v>0.23043686290007234</v>
      </c>
      <c r="W533" s="24">
        <f t="shared" si="139"/>
        <v>0.03188273722006963</v>
      </c>
      <c r="X533" s="24">
        <f t="shared" si="140"/>
        <v>0</v>
      </c>
      <c r="Y533" s="24">
        <f t="shared" si="141"/>
        <v>0</v>
      </c>
      <c r="Z533" s="24">
        <f t="shared" si="142"/>
        <v>0</v>
      </c>
      <c r="AA533" s="24">
        <f t="shared" si="143"/>
        <v>0.3655013610293913</v>
      </c>
      <c r="AB533" s="24">
        <f t="shared" si="144"/>
        <v>0</v>
      </c>
      <c r="AC533" s="24">
        <f t="shared" si="145"/>
        <v>0.042964084616727106</v>
      </c>
      <c r="AD533" s="24">
        <f t="shared" si="146"/>
        <v>0</v>
      </c>
      <c r="AE533" s="24">
        <f t="shared" si="147"/>
        <v>0</v>
      </c>
      <c r="AF533" s="24">
        <f t="shared" si="148"/>
        <v>0.0917353177405081</v>
      </c>
      <c r="AG533" s="24">
        <f t="shared" si="149"/>
        <v>0</v>
      </c>
      <c r="AH533" s="24">
        <f t="shared" si="150"/>
        <v>0</v>
      </c>
      <c r="AI533" s="24">
        <f t="shared" si="151"/>
        <v>0.17733185270365823</v>
      </c>
      <c r="AJ533" s="24">
        <f t="shared" si="152"/>
        <v>1</v>
      </c>
    </row>
    <row r="534" spans="1:36" ht="16.5" customHeight="1">
      <c r="A534" s="3" t="s">
        <v>149</v>
      </c>
      <c r="B534" s="4">
        <v>2001</v>
      </c>
      <c r="C534" s="5">
        <v>390157.5</v>
      </c>
      <c r="D534" s="5">
        <v>0</v>
      </c>
      <c r="E534" s="5">
        <v>1743881</v>
      </c>
      <c r="F534" s="5">
        <v>230802.03</v>
      </c>
      <c r="G534" s="5">
        <v>0</v>
      </c>
      <c r="H534" s="5">
        <v>0</v>
      </c>
      <c r="I534" s="5">
        <v>0</v>
      </c>
      <c r="J534" s="5">
        <v>2403847.16</v>
      </c>
      <c r="K534" s="5">
        <v>0</v>
      </c>
      <c r="L534" s="5">
        <v>157761.23</v>
      </c>
      <c r="M534" s="5">
        <v>25073.66</v>
      </c>
      <c r="N534" s="5">
        <v>0</v>
      </c>
      <c r="O534" s="5">
        <v>797620.24</v>
      </c>
      <c r="P534" s="5">
        <v>0</v>
      </c>
      <c r="Q534" s="5">
        <v>97438.87</v>
      </c>
      <c r="R534" s="5">
        <v>954018.86</v>
      </c>
      <c r="S534" s="5">
        <v>6800600.550000001</v>
      </c>
      <c r="T534" s="24">
        <f t="shared" si="136"/>
        <v>0.057371036150623486</v>
      </c>
      <c r="U534" s="24">
        <f t="shared" si="137"/>
        <v>0</v>
      </c>
      <c r="V534" s="24">
        <f t="shared" si="138"/>
        <v>0.2564304412791896</v>
      </c>
      <c r="W534" s="24">
        <f t="shared" si="139"/>
        <v>0.03393847768341576</v>
      </c>
      <c r="X534" s="24">
        <f t="shared" si="140"/>
        <v>0</v>
      </c>
      <c r="Y534" s="24">
        <f t="shared" si="141"/>
        <v>0</v>
      </c>
      <c r="Z534" s="24">
        <f t="shared" si="142"/>
        <v>0</v>
      </c>
      <c r="AA534" s="24">
        <f t="shared" si="143"/>
        <v>0.3534757176702578</v>
      </c>
      <c r="AB534" s="24">
        <f t="shared" si="144"/>
        <v>0</v>
      </c>
      <c r="AC534" s="24">
        <f t="shared" si="145"/>
        <v>0.023198132112023546</v>
      </c>
      <c r="AD534" s="24">
        <f t="shared" si="146"/>
        <v>0.0036869773214367072</v>
      </c>
      <c r="AE534" s="24">
        <f t="shared" si="147"/>
        <v>0</v>
      </c>
      <c r="AF534" s="24">
        <f t="shared" si="148"/>
        <v>0.11728673580159034</v>
      </c>
      <c r="AG534" s="24">
        <f t="shared" si="149"/>
        <v>0</v>
      </c>
      <c r="AH534" s="24">
        <f t="shared" si="150"/>
        <v>0.014327980195807851</v>
      </c>
      <c r="AI534" s="24">
        <f t="shared" si="151"/>
        <v>0.14028450178565477</v>
      </c>
      <c r="AJ534" s="24">
        <f t="shared" si="152"/>
        <v>0.9999999999999999</v>
      </c>
    </row>
    <row r="535" spans="1:36" ht="16.5" customHeight="1">
      <c r="A535" s="8" t="s">
        <v>150</v>
      </c>
      <c r="B535" s="9">
        <v>1998</v>
      </c>
      <c r="C535" s="10">
        <v>757910.03</v>
      </c>
      <c r="D535" s="10">
        <v>0</v>
      </c>
      <c r="E535" s="10">
        <v>4981424.95</v>
      </c>
      <c r="F535" s="10">
        <v>1159241.55</v>
      </c>
      <c r="G535" s="10">
        <v>80309.82</v>
      </c>
      <c r="H535" s="10">
        <v>526916.98</v>
      </c>
      <c r="I535" s="10">
        <v>0</v>
      </c>
      <c r="J535" s="10">
        <v>20750182.09</v>
      </c>
      <c r="K535" s="10">
        <v>0</v>
      </c>
      <c r="L535" s="10">
        <v>3668170.2</v>
      </c>
      <c r="M535" s="10">
        <v>299974.31</v>
      </c>
      <c r="N535" s="10">
        <v>0</v>
      </c>
      <c r="O535" s="10">
        <v>6190201.84</v>
      </c>
      <c r="P535" s="10">
        <v>104676.73</v>
      </c>
      <c r="Q535" s="10">
        <v>3905961.06</v>
      </c>
      <c r="R535" s="10">
        <v>10798267.34</v>
      </c>
      <c r="S535" s="10">
        <v>53223236.9</v>
      </c>
      <c r="T535" s="24">
        <f t="shared" si="136"/>
        <v>0.01424020924214025</v>
      </c>
      <c r="U535" s="24">
        <f t="shared" si="137"/>
        <v>0</v>
      </c>
      <c r="V535" s="24">
        <f t="shared" si="138"/>
        <v>0.09359492657989767</v>
      </c>
      <c r="W535" s="24">
        <f t="shared" si="139"/>
        <v>0.02178074122357635</v>
      </c>
      <c r="X535" s="24">
        <f t="shared" si="140"/>
        <v>0.0015089240090919763</v>
      </c>
      <c r="Y535" s="24">
        <f t="shared" si="141"/>
        <v>0.009900130294405299</v>
      </c>
      <c r="Z535" s="24">
        <f t="shared" si="142"/>
        <v>0</v>
      </c>
      <c r="AA535" s="24">
        <f t="shared" si="143"/>
        <v>0.38987072749797375</v>
      </c>
      <c r="AB535" s="24">
        <f t="shared" si="144"/>
        <v>0</v>
      </c>
      <c r="AC535" s="24">
        <f t="shared" si="145"/>
        <v>0.06892046432448382</v>
      </c>
      <c r="AD535" s="24">
        <f t="shared" si="146"/>
        <v>0.005636153069074234</v>
      </c>
      <c r="AE535" s="24">
        <f t="shared" si="147"/>
        <v>0</v>
      </c>
      <c r="AF535" s="24">
        <f t="shared" si="148"/>
        <v>0.11630637669840783</v>
      </c>
      <c r="AG535" s="24">
        <f t="shared" si="149"/>
        <v>0.001966748662744336</v>
      </c>
      <c r="AH535" s="24">
        <f t="shared" si="150"/>
        <v>0.07338826586851203</v>
      </c>
      <c r="AI535" s="24">
        <f t="shared" si="151"/>
        <v>0.2028863325296925</v>
      </c>
      <c r="AJ535" s="24">
        <f t="shared" si="152"/>
        <v>1</v>
      </c>
    </row>
    <row r="536" spans="1:36" ht="16.5" customHeight="1">
      <c r="A536" s="11" t="s">
        <v>150</v>
      </c>
      <c r="B536" s="12">
        <v>1999</v>
      </c>
      <c r="C536" s="10">
        <v>776586.49</v>
      </c>
      <c r="D536" s="10">
        <v>0</v>
      </c>
      <c r="E536" s="10">
        <v>6228817.51</v>
      </c>
      <c r="F536" s="10">
        <v>951497.89</v>
      </c>
      <c r="G536" s="10">
        <v>93400.28</v>
      </c>
      <c r="H536" s="10">
        <v>481477.44</v>
      </c>
      <c r="I536" s="10">
        <v>0</v>
      </c>
      <c r="J536" s="10">
        <v>22321262.82</v>
      </c>
      <c r="K536" s="10">
        <v>10034.44</v>
      </c>
      <c r="L536" s="10">
        <v>3787638.43</v>
      </c>
      <c r="M536" s="10">
        <v>225328.25</v>
      </c>
      <c r="N536" s="10">
        <v>0</v>
      </c>
      <c r="O536" s="10">
        <v>13215505.05</v>
      </c>
      <c r="P536" s="10">
        <v>31802.22</v>
      </c>
      <c r="Q536" s="10">
        <v>5706005.87</v>
      </c>
      <c r="R536" s="10">
        <v>8914286.81</v>
      </c>
      <c r="S536" s="10">
        <v>62743643.50000001</v>
      </c>
      <c r="T536" s="24">
        <f t="shared" si="136"/>
        <v>0.012377134107616813</v>
      </c>
      <c r="U536" s="24">
        <f t="shared" si="137"/>
        <v>0</v>
      </c>
      <c r="V536" s="24">
        <f t="shared" si="138"/>
        <v>0.09927408040943621</v>
      </c>
      <c r="W536" s="24">
        <f t="shared" si="139"/>
        <v>0.015164849169143324</v>
      </c>
      <c r="X536" s="24">
        <f t="shared" si="140"/>
        <v>0.0014886014708406278</v>
      </c>
      <c r="Y536" s="24">
        <f t="shared" si="141"/>
        <v>0.007673724590125212</v>
      </c>
      <c r="Z536" s="24">
        <f t="shared" si="142"/>
        <v>0</v>
      </c>
      <c r="AA536" s="24">
        <f t="shared" si="143"/>
        <v>0.3557533731683911</v>
      </c>
      <c r="AB536" s="24">
        <f t="shared" si="144"/>
        <v>0.00015992759489652525</v>
      </c>
      <c r="AC536" s="24">
        <f t="shared" si="145"/>
        <v>0.06036688688631861</v>
      </c>
      <c r="AD536" s="24">
        <f t="shared" si="146"/>
        <v>0.0035912522357742895</v>
      </c>
      <c r="AE536" s="24">
        <f t="shared" si="147"/>
        <v>0</v>
      </c>
      <c r="AF536" s="24">
        <f t="shared" si="148"/>
        <v>0.21062699443012103</v>
      </c>
      <c r="AG536" s="24">
        <f t="shared" si="149"/>
        <v>0.0005068596311274145</v>
      </c>
      <c r="AH536" s="24">
        <f t="shared" si="150"/>
        <v>0.09094157673517955</v>
      </c>
      <c r="AI536" s="24">
        <f t="shared" si="151"/>
        <v>0.1420747395710292</v>
      </c>
      <c r="AJ536" s="24">
        <f t="shared" si="152"/>
        <v>0.9999999999999999</v>
      </c>
    </row>
    <row r="537" spans="1:36" ht="16.5" customHeight="1">
      <c r="A537" s="8" t="s">
        <v>150</v>
      </c>
      <c r="B537" s="9">
        <v>2000</v>
      </c>
      <c r="C537" s="10">
        <v>1206709.77</v>
      </c>
      <c r="D537" s="10">
        <v>0</v>
      </c>
      <c r="E537" s="10">
        <v>5110874.97</v>
      </c>
      <c r="F537" s="10">
        <v>631601.62</v>
      </c>
      <c r="G537" s="10">
        <v>99783.09</v>
      </c>
      <c r="H537" s="10">
        <v>423345.47</v>
      </c>
      <c r="I537" s="10">
        <v>0</v>
      </c>
      <c r="J537" s="10">
        <v>25892405.22</v>
      </c>
      <c r="K537" s="10">
        <v>0</v>
      </c>
      <c r="L537" s="10">
        <v>6276482.59</v>
      </c>
      <c r="M537" s="10">
        <v>505630.88</v>
      </c>
      <c r="N537" s="10">
        <v>0</v>
      </c>
      <c r="O537" s="10">
        <v>12572140.520000001</v>
      </c>
      <c r="P537" s="10">
        <v>489689.74</v>
      </c>
      <c r="Q537" s="10">
        <v>5974395.23</v>
      </c>
      <c r="R537" s="10">
        <v>9664878.47</v>
      </c>
      <c r="S537" s="10">
        <v>68847937.57000001</v>
      </c>
      <c r="T537" s="24">
        <f t="shared" si="136"/>
        <v>0.017527173835426773</v>
      </c>
      <c r="U537" s="24">
        <f t="shared" si="137"/>
        <v>0</v>
      </c>
      <c r="V537" s="24">
        <f t="shared" si="138"/>
        <v>0.07423424942546175</v>
      </c>
      <c r="W537" s="24">
        <f t="shared" si="139"/>
        <v>0.009173864058859126</v>
      </c>
      <c r="X537" s="24">
        <f t="shared" si="140"/>
        <v>0.0014493257680892354</v>
      </c>
      <c r="Y537" s="24">
        <f t="shared" si="141"/>
        <v>0.006148992764954947</v>
      </c>
      <c r="Z537" s="24">
        <f t="shared" si="142"/>
        <v>0</v>
      </c>
      <c r="AA537" s="24">
        <f t="shared" si="143"/>
        <v>0.3760810582550032</v>
      </c>
      <c r="AB537" s="24">
        <f t="shared" si="144"/>
        <v>0</v>
      </c>
      <c r="AC537" s="24">
        <f t="shared" si="145"/>
        <v>0.0911644242591652</v>
      </c>
      <c r="AD537" s="24">
        <f t="shared" si="146"/>
        <v>0.007344168871956522</v>
      </c>
      <c r="AE537" s="24">
        <f t="shared" si="147"/>
        <v>0</v>
      </c>
      <c r="AF537" s="24">
        <f t="shared" si="148"/>
        <v>0.18260736579389156</v>
      </c>
      <c r="AG537" s="24">
        <f t="shared" si="149"/>
        <v>0.007112627586005986</v>
      </c>
      <c r="AH537" s="24">
        <f t="shared" si="150"/>
        <v>0.08677667684563002</v>
      </c>
      <c r="AI537" s="24">
        <f t="shared" si="151"/>
        <v>0.14038007253555554</v>
      </c>
      <c r="AJ537" s="24">
        <f t="shared" si="152"/>
        <v>0.9999999999999999</v>
      </c>
    </row>
    <row r="538" spans="1:36" ht="16.5" customHeight="1">
      <c r="A538" s="8" t="s">
        <v>150</v>
      </c>
      <c r="B538" s="9">
        <v>2001</v>
      </c>
      <c r="C538" s="10">
        <v>1595206.51</v>
      </c>
      <c r="D538" s="10">
        <v>0</v>
      </c>
      <c r="E538" s="10">
        <v>10434276.94</v>
      </c>
      <c r="F538" s="10">
        <v>951261.96</v>
      </c>
      <c r="G538" s="10">
        <v>161832.72</v>
      </c>
      <c r="H538" s="10">
        <v>604230.43</v>
      </c>
      <c r="I538" s="10">
        <v>0</v>
      </c>
      <c r="J538" s="10">
        <v>31460552.62</v>
      </c>
      <c r="K538" s="10">
        <v>0</v>
      </c>
      <c r="L538" s="10">
        <v>6184687</v>
      </c>
      <c r="M538" s="10">
        <v>792859.82</v>
      </c>
      <c r="N538" s="10">
        <v>0</v>
      </c>
      <c r="O538" s="10">
        <v>11589743.92</v>
      </c>
      <c r="P538" s="10">
        <v>642264.08</v>
      </c>
      <c r="Q538" s="10">
        <v>7266646.32</v>
      </c>
      <c r="R538" s="10">
        <v>9973977.67</v>
      </c>
      <c r="S538" s="10">
        <v>81657539.99</v>
      </c>
      <c r="T538" s="24">
        <f t="shared" si="136"/>
        <v>0.019535324113307277</v>
      </c>
      <c r="U538" s="24">
        <f t="shared" si="137"/>
        <v>0</v>
      </c>
      <c r="V538" s="24">
        <f t="shared" si="138"/>
        <v>0.127780936595418</v>
      </c>
      <c r="W538" s="24">
        <f t="shared" si="139"/>
        <v>0.011649407514805052</v>
      </c>
      <c r="X538" s="24">
        <f t="shared" si="140"/>
        <v>0.0019818466245715765</v>
      </c>
      <c r="Y538" s="24">
        <f t="shared" si="141"/>
        <v>0.0073995668994436496</v>
      </c>
      <c r="Z538" s="24">
        <f t="shared" si="142"/>
        <v>0</v>
      </c>
      <c r="AA538" s="24">
        <f t="shared" si="143"/>
        <v>0.3852743129887668</v>
      </c>
      <c r="AB538" s="24">
        <f t="shared" si="144"/>
        <v>0</v>
      </c>
      <c r="AC538" s="24">
        <f t="shared" si="145"/>
        <v>0.07573932548981262</v>
      </c>
      <c r="AD538" s="24">
        <f t="shared" si="146"/>
        <v>0.009709572687312104</v>
      </c>
      <c r="AE538" s="24">
        <f t="shared" si="147"/>
        <v>0</v>
      </c>
      <c r="AF538" s="24">
        <f t="shared" si="148"/>
        <v>0.1419310932146537</v>
      </c>
      <c r="AG538" s="24">
        <f t="shared" si="149"/>
        <v>0.00786533711496395</v>
      </c>
      <c r="AH538" s="24">
        <f t="shared" si="150"/>
        <v>0.08898928771170297</v>
      </c>
      <c r="AI538" s="24">
        <f t="shared" si="151"/>
        <v>0.12214398904524237</v>
      </c>
      <c r="AJ538" s="24">
        <f t="shared" si="152"/>
        <v>1</v>
      </c>
    </row>
    <row r="539" spans="1:36" ht="16.5" customHeight="1">
      <c r="A539" s="3" t="s">
        <v>151</v>
      </c>
      <c r="B539" s="4">
        <v>1998</v>
      </c>
      <c r="C539" s="5">
        <v>83287.86</v>
      </c>
      <c r="D539" s="5">
        <v>0</v>
      </c>
      <c r="E539" s="5">
        <v>328393.38</v>
      </c>
      <c r="F539" s="5">
        <v>130799.86</v>
      </c>
      <c r="G539" s="5">
        <v>0</v>
      </c>
      <c r="H539" s="5">
        <v>0</v>
      </c>
      <c r="I539" s="5">
        <v>29344</v>
      </c>
      <c r="J539" s="5">
        <v>460388.95</v>
      </c>
      <c r="K539" s="5">
        <v>0</v>
      </c>
      <c r="L539" s="5">
        <v>62175.28</v>
      </c>
      <c r="M539" s="5">
        <v>0</v>
      </c>
      <c r="N539" s="5">
        <v>0</v>
      </c>
      <c r="O539" s="5">
        <v>140987.52</v>
      </c>
      <c r="P539" s="5">
        <v>0</v>
      </c>
      <c r="Q539" s="5">
        <v>30213.69</v>
      </c>
      <c r="R539" s="5">
        <v>272481.18</v>
      </c>
      <c r="S539" s="5">
        <v>1538071.72</v>
      </c>
      <c r="T539" s="24">
        <f t="shared" si="136"/>
        <v>0.05415082984556793</v>
      </c>
      <c r="U539" s="24">
        <f t="shared" si="137"/>
        <v>0</v>
      </c>
      <c r="V539" s="24">
        <f t="shared" si="138"/>
        <v>0.21350979653926672</v>
      </c>
      <c r="W539" s="24">
        <f t="shared" si="139"/>
        <v>0.0850414569744511</v>
      </c>
      <c r="X539" s="24">
        <f t="shared" si="140"/>
        <v>0</v>
      </c>
      <c r="Y539" s="24">
        <f t="shared" si="141"/>
        <v>0</v>
      </c>
      <c r="Z539" s="24">
        <f t="shared" si="142"/>
        <v>0.019078434131797183</v>
      </c>
      <c r="AA539" s="24">
        <f t="shared" si="143"/>
        <v>0.29932866199503366</v>
      </c>
      <c r="AB539" s="24">
        <f t="shared" si="144"/>
        <v>0</v>
      </c>
      <c r="AC539" s="24">
        <f t="shared" si="145"/>
        <v>0.040424174758248596</v>
      </c>
      <c r="AD539" s="24">
        <f t="shared" si="146"/>
        <v>0</v>
      </c>
      <c r="AE539" s="24">
        <f t="shared" si="147"/>
        <v>0</v>
      </c>
      <c r="AF539" s="24">
        <f t="shared" si="148"/>
        <v>0.09166511428998902</v>
      </c>
      <c r="AG539" s="24">
        <f t="shared" si="149"/>
        <v>0</v>
      </c>
      <c r="AH539" s="24">
        <f t="shared" si="150"/>
        <v>0.01964387590456445</v>
      </c>
      <c r="AI539" s="24">
        <f t="shared" si="151"/>
        <v>0.17715765556108137</v>
      </c>
      <c r="AJ539" s="24">
        <f t="shared" si="152"/>
        <v>1</v>
      </c>
    </row>
    <row r="540" spans="1:36" ht="16.5" customHeight="1">
      <c r="A540" s="6" t="s">
        <v>151</v>
      </c>
      <c r="B540" s="7">
        <v>1999</v>
      </c>
      <c r="C540" s="5">
        <v>63618.45</v>
      </c>
      <c r="D540" s="5">
        <v>0</v>
      </c>
      <c r="E540" s="5">
        <v>292514.5</v>
      </c>
      <c r="F540" s="5">
        <v>147642.44</v>
      </c>
      <c r="G540" s="5">
        <v>0</v>
      </c>
      <c r="H540" s="5">
        <v>0</v>
      </c>
      <c r="I540" s="5">
        <v>26844</v>
      </c>
      <c r="J540" s="5">
        <v>740741.19</v>
      </c>
      <c r="K540" s="5">
        <v>0</v>
      </c>
      <c r="L540" s="5">
        <v>59893.14</v>
      </c>
      <c r="M540" s="5">
        <v>0</v>
      </c>
      <c r="N540" s="5">
        <v>0</v>
      </c>
      <c r="O540" s="5">
        <v>183854.57</v>
      </c>
      <c r="P540" s="5">
        <v>0</v>
      </c>
      <c r="Q540" s="5">
        <v>66320.5</v>
      </c>
      <c r="R540" s="5">
        <v>350549.68</v>
      </c>
      <c r="S540" s="5">
        <v>1931978.47</v>
      </c>
      <c r="T540" s="24">
        <f t="shared" si="136"/>
        <v>0.03292917130696596</v>
      </c>
      <c r="U540" s="24">
        <f t="shared" si="137"/>
        <v>0</v>
      </c>
      <c r="V540" s="24">
        <f t="shared" si="138"/>
        <v>0.15140670796398678</v>
      </c>
      <c r="W540" s="24">
        <f t="shared" si="139"/>
        <v>0.0764203340216312</v>
      </c>
      <c r="X540" s="24">
        <f t="shared" si="140"/>
        <v>0</v>
      </c>
      <c r="Y540" s="24">
        <f t="shared" si="141"/>
        <v>0</v>
      </c>
      <c r="Z540" s="24">
        <f t="shared" si="142"/>
        <v>0.013894564777422184</v>
      </c>
      <c r="AA540" s="24">
        <f t="shared" si="143"/>
        <v>0.38341068573088183</v>
      </c>
      <c r="AB540" s="24">
        <f t="shared" si="144"/>
        <v>0</v>
      </c>
      <c r="AC540" s="24">
        <f t="shared" si="145"/>
        <v>0.031000935533199808</v>
      </c>
      <c r="AD540" s="24">
        <f t="shared" si="146"/>
        <v>0</v>
      </c>
      <c r="AE540" s="24">
        <f t="shared" si="147"/>
        <v>0</v>
      </c>
      <c r="AF540" s="24">
        <f t="shared" si="148"/>
        <v>0.0951638814070221</v>
      </c>
      <c r="AG540" s="24">
        <f t="shared" si="149"/>
        <v>0</v>
      </c>
      <c r="AH540" s="24">
        <f t="shared" si="150"/>
        <v>0.03432776349728162</v>
      </c>
      <c r="AI540" s="24">
        <f t="shared" si="151"/>
        <v>0.18144595576160846</v>
      </c>
      <c r="AJ540" s="24">
        <f t="shared" si="152"/>
        <v>1</v>
      </c>
    </row>
    <row r="541" spans="1:36" ht="16.5" customHeight="1">
      <c r="A541" s="3" t="s">
        <v>151</v>
      </c>
      <c r="B541" s="4">
        <v>2000</v>
      </c>
      <c r="C541" s="5">
        <v>64961.44</v>
      </c>
      <c r="D541" s="5">
        <v>0</v>
      </c>
      <c r="E541" s="5">
        <v>468562.18</v>
      </c>
      <c r="F541" s="5">
        <v>142842.12</v>
      </c>
      <c r="G541" s="5">
        <v>0</v>
      </c>
      <c r="H541" s="5">
        <v>0</v>
      </c>
      <c r="I541" s="5">
        <v>28612</v>
      </c>
      <c r="J541" s="5">
        <v>717407.22</v>
      </c>
      <c r="K541" s="5">
        <v>0</v>
      </c>
      <c r="L541" s="5">
        <v>166828.42</v>
      </c>
      <c r="M541" s="5">
        <v>0</v>
      </c>
      <c r="N541" s="5">
        <v>0</v>
      </c>
      <c r="O541" s="5">
        <v>256661.71</v>
      </c>
      <c r="P541" s="5">
        <v>0</v>
      </c>
      <c r="Q541" s="5">
        <v>94806.68</v>
      </c>
      <c r="R541" s="5">
        <v>237315.76</v>
      </c>
      <c r="S541" s="5">
        <v>2177997.53</v>
      </c>
      <c r="T541" s="24">
        <f t="shared" si="136"/>
        <v>0.029826222989334614</v>
      </c>
      <c r="U541" s="24">
        <f t="shared" si="137"/>
        <v>0</v>
      </c>
      <c r="V541" s="24">
        <f t="shared" si="138"/>
        <v>0.2151343945739002</v>
      </c>
      <c r="W541" s="24">
        <f t="shared" si="139"/>
        <v>0.06558415151187064</v>
      </c>
      <c r="X541" s="24">
        <f t="shared" si="140"/>
        <v>0</v>
      </c>
      <c r="Y541" s="24">
        <f t="shared" si="141"/>
        <v>0</v>
      </c>
      <c r="Z541" s="24">
        <f t="shared" si="142"/>
        <v>0.013136837671253008</v>
      </c>
      <c r="AA541" s="24">
        <f t="shared" si="143"/>
        <v>0.3293884451742239</v>
      </c>
      <c r="AB541" s="24">
        <f t="shared" si="144"/>
        <v>0</v>
      </c>
      <c r="AC541" s="24">
        <f t="shared" si="145"/>
        <v>0.07659715757345235</v>
      </c>
      <c r="AD541" s="24">
        <f t="shared" si="146"/>
        <v>0</v>
      </c>
      <c r="AE541" s="24">
        <f t="shared" si="147"/>
        <v>0</v>
      </c>
      <c r="AF541" s="24">
        <f t="shared" si="148"/>
        <v>0.11784297569887511</v>
      </c>
      <c r="AG541" s="24">
        <f t="shared" si="149"/>
        <v>0</v>
      </c>
      <c r="AH541" s="24">
        <f t="shared" si="150"/>
        <v>0.04352928719804379</v>
      </c>
      <c r="AI541" s="24">
        <f t="shared" si="151"/>
        <v>0.10896052760904648</v>
      </c>
      <c r="AJ541" s="24">
        <f t="shared" si="152"/>
        <v>1</v>
      </c>
    </row>
    <row r="542" spans="1:36" ht="16.5" customHeight="1">
      <c r="A542" s="3" t="s">
        <v>151</v>
      </c>
      <c r="B542" s="4">
        <v>2001</v>
      </c>
      <c r="C542" s="5">
        <v>95198.47</v>
      </c>
      <c r="D542" s="5">
        <v>0</v>
      </c>
      <c r="E542" s="5">
        <v>369344.97</v>
      </c>
      <c r="F542" s="5">
        <v>180776</v>
      </c>
      <c r="G542" s="5">
        <v>6999.6</v>
      </c>
      <c r="H542" s="5">
        <v>0</v>
      </c>
      <c r="I542" s="5">
        <v>32945</v>
      </c>
      <c r="J542" s="5">
        <v>850416.93</v>
      </c>
      <c r="K542" s="5">
        <v>0</v>
      </c>
      <c r="L542" s="5">
        <v>26714.44</v>
      </c>
      <c r="M542" s="5">
        <v>0</v>
      </c>
      <c r="N542" s="5">
        <v>0</v>
      </c>
      <c r="O542" s="5">
        <v>274844.49</v>
      </c>
      <c r="P542" s="5">
        <v>0</v>
      </c>
      <c r="Q542" s="5">
        <v>92123.34</v>
      </c>
      <c r="R542" s="5">
        <v>360100.7</v>
      </c>
      <c r="S542" s="5">
        <v>2289463.94</v>
      </c>
      <c r="T542" s="24">
        <f t="shared" si="136"/>
        <v>0.041581117892601535</v>
      </c>
      <c r="U542" s="24">
        <f t="shared" si="137"/>
        <v>0</v>
      </c>
      <c r="V542" s="24">
        <f t="shared" si="138"/>
        <v>0.16132377695365666</v>
      </c>
      <c r="W542" s="24">
        <f t="shared" si="139"/>
        <v>0.07895996824479358</v>
      </c>
      <c r="X542" s="24">
        <f t="shared" si="140"/>
        <v>0.003057309563914774</v>
      </c>
      <c r="Y542" s="24">
        <f t="shared" si="141"/>
        <v>0</v>
      </c>
      <c r="Z542" s="24">
        <f t="shared" si="142"/>
        <v>0.014389831359387997</v>
      </c>
      <c r="AA542" s="24">
        <f t="shared" si="143"/>
        <v>0.37144805608949666</v>
      </c>
      <c r="AB542" s="24">
        <f t="shared" si="144"/>
        <v>0</v>
      </c>
      <c r="AC542" s="24">
        <f t="shared" si="145"/>
        <v>0.01166842575384699</v>
      </c>
      <c r="AD542" s="24">
        <f t="shared" si="146"/>
        <v>0</v>
      </c>
      <c r="AE542" s="24">
        <f t="shared" si="147"/>
        <v>0</v>
      </c>
      <c r="AF542" s="24">
        <f t="shared" si="148"/>
        <v>0.12004752955401429</v>
      </c>
      <c r="AG542" s="24">
        <f t="shared" si="149"/>
        <v>0</v>
      </c>
      <c r="AH542" s="24">
        <f t="shared" si="150"/>
        <v>0.040237951946078696</v>
      </c>
      <c r="AI542" s="24">
        <f t="shared" si="151"/>
        <v>0.15728603264220883</v>
      </c>
      <c r="AJ542" s="24">
        <f t="shared" si="152"/>
        <v>1</v>
      </c>
    </row>
    <row r="543" spans="1:36" ht="16.5" customHeight="1">
      <c r="A543" s="8" t="s">
        <v>152</v>
      </c>
      <c r="B543" s="9">
        <v>1998</v>
      </c>
      <c r="C543" s="10">
        <v>411675.84</v>
      </c>
      <c r="D543" s="10">
        <v>0</v>
      </c>
      <c r="E543" s="10">
        <v>3651697.05</v>
      </c>
      <c r="F543" s="10">
        <v>39476.81</v>
      </c>
      <c r="G543" s="10">
        <v>0</v>
      </c>
      <c r="H543" s="10">
        <v>101507</v>
      </c>
      <c r="I543" s="10">
        <v>0</v>
      </c>
      <c r="J543" s="10">
        <v>3301364.07</v>
      </c>
      <c r="K543" s="10">
        <v>0</v>
      </c>
      <c r="L543" s="10">
        <v>998193.69</v>
      </c>
      <c r="M543" s="10">
        <v>80013.95</v>
      </c>
      <c r="N543" s="10">
        <v>0</v>
      </c>
      <c r="O543" s="10">
        <v>679634.34</v>
      </c>
      <c r="P543" s="10">
        <v>60576.5</v>
      </c>
      <c r="Q543" s="10">
        <v>1280538.2</v>
      </c>
      <c r="R543" s="10">
        <v>2575060.01</v>
      </c>
      <c r="S543" s="10">
        <v>13179737.459999999</v>
      </c>
      <c r="T543" s="24">
        <f t="shared" si="136"/>
        <v>0.03123551142421619</v>
      </c>
      <c r="U543" s="24">
        <f t="shared" si="137"/>
        <v>0</v>
      </c>
      <c r="V543" s="24">
        <f t="shared" si="138"/>
        <v>0.27706902820202306</v>
      </c>
      <c r="W543" s="24">
        <f t="shared" si="139"/>
        <v>0.002995265278979237</v>
      </c>
      <c r="X543" s="24">
        <f t="shared" si="140"/>
        <v>0</v>
      </c>
      <c r="Y543" s="24">
        <f t="shared" si="141"/>
        <v>0.0077017467387396656</v>
      </c>
      <c r="Z543" s="24">
        <f t="shared" si="142"/>
        <v>0</v>
      </c>
      <c r="AA543" s="24">
        <f t="shared" si="143"/>
        <v>0.2504878477298591</v>
      </c>
      <c r="AB543" s="24">
        <f t="shared" si="144"/>
        <v>0</v>
      </c>
      <c r="AC543" s="24">
        <f t="shared" si="145"/>
        <v>0.07573699347422358</v>
      </c>
      <c r="AD543" s="24">
        <f t="shared" si="146"/>
        <v>0.0060709820846461685</v>
      </c>
      <c r="AE543" s="24">
        <f t="shared" si="147"/>
        <v>0</v>
      </c>
      <c r="AF543" s="24">
        <f t="shared" si="148"/>
        <v>0.051566606851059384</v>
      </c>
      <c r="AG543" s="24">
        <f t="shared" si="149"/>
        <v>0.00459618411852644</v>
      </c>
      <c r="AH543" s="24">
        <f t="shared" si="150"/>
        <v>0.09715961367867794</v>
      </c>
      <c r="AI543" s="24">
        <f t="shared" si="151"/>
        <v>0.19538022041904923</v>
      </c>
      <c r="AJ543" s="24">
        <f t="shared" si="152"/>
        <v>1</v>
      </c>
    </row>
    <row r="544" spans="1:36" ht="16.5" customHeight="1">
      <c r="A544" s="11" t="s">
        <v>152</v>
      </c>
      <c r="B544" s="12">
        <v>1999</v>
      </c>
      <c r="C544" s="10">
        <v>383185.87</v>
      </c>
      <c r="D544" s="10">
        <v>91792.52</v>
      </c>
      <c r="E544" s="10">
        <v>3594632.66</v>
      </c>
      <c r="F544" s="10">
        <v>51494.01</v>
      </c>
      <c r="G544" s="10">
        <v>0</v>
      </c>
      <c r="H544" s="10">
        <v>343297.36</v>
      </c>
      <c r="I544" s="10">
        <v>0</v>
      </c>
      <c r="J544" s="10">
        <v>3951408.88</v>
      </c>
      <c r="K544" s="10">
        <v>22779.16</v>
      </c>
      <c r="L544" s="10">
        <v>1248150.56</v>
      </c>
      <c r="M544" s="10">
        <v>133217.29</v>
      </c>
      <c r="N544" s="10">
        <v>0</v>
      </c>
      <c r="O544" s="10">
        <v>800038.26</v>
      </c>
      <c r="P544" s="10">
        <v>83907.05</v>
      </c>
      <c r="Q544" s="10">
        <v>504631.67</v>
      </c>
      <c r="R544" s="10">
        <v>2211851.37</v>
      </c>
      <c r="S544" s="10">
        <v>13420386.66</v>
      </c>
      <c r="T544" s="24">
        <f t="shared" si="136"/>
        <v>0.028552520855609984</v>
      </c>
      <c r="U544" s="24">
        <f t="shared" si="137"/>
        <v>0.00683978206630896</v>
      </c>
      <c r="V544" s="24">
        <f t="shared" si="138"/>
        <v>0.2678486656955978</v>
      </c>
      <c r="W544" s="24">
        <f t="shared" si="139"/>
        <v>0.0038369989855418967</v>
      </c>
      <c r="X544" s="24">
        <f t="shared" si="140"/>
        <v>0</v>
      </c>
      <c r="Y544" s="24">
        <f t="shared" si="141"/>
        <v>0.025580288310411467</v>
      </c>
      <c r="Z544" s="24">
        <f t="shared" si="142"/>
        <v>0</v>
      </c>
      <c r="AA544" s="24">
        <f t="shared" si="143"/>
        <v>0.2944333110593104</v>
      </c>
      <c r="AB544" s="24">
        <f t="shared" si="144"/>
        <v>0.0016973549702479288</v>
      </c>
      <c r="AC544" s="24">
        <f t="shared" si="145"/>
        <v>0.09300406848337409</v>
      </c>
      <c r="AD544" s="24">
        <f t="shared" si="146"/>
        <v>0.009926486723147812</v>
      </c>
      <c r="AE544" s="24">
        <f t="shared" si="147"/>
        <v>0</v>
      </c>
      <c r="AF544" s="24">
        <f t="shared" si="148"/>
        <v>0.05961365199592543</v>
      </c>
      <c r="AG544" s="24">
        <f t="shared" si="149"/>
        <v>0.006252208086529155</v>
      </c>
      <c r="AH544" s="24">
        <f t="shared" si="150"/>
        <v>0.037601872642319234</v>
      </c>
      <c r="AI544" s="24">
        <f t="shared" si="151"/>
        <v>0.16481279012567587</v>
      </c>
      <c r="AJ544" s="24">
        <f t="shared" si="152"/>
        <v>0.9999999999999999</v>
      </c>
    </row>
    <row r="545" spans="1:36" ht="16.5" customHeight="1">
      <c r="A545" s="8" t="s">
        <v>152</v>
      </c>
      <c r="B545" s="9">
        <v>2000</v>
      </c>
      <c r="C545" s="10">
        <v>394717.24</v>
      </c>
      <c r="D545" s="10">
        <v>80454.12</v>
      </c>
      <c r="E545" s="10">
        <v>3488564.01</v>
      </c>
      <c r="F545" s="10">
        <v>96449.76</v>
      </c>
      <c r="G545" s="10">
        <v>0</v>
      </c>
      <c r="H545" s="10">
        <v>594869.62</v>
      </c>
      <c r="I545" s="10">
        <v>0</v>
      </c>
      <c r="J545" s="10">
        <v>4491226.55</v>
      </c>
      <c r="K545" s="10">
        <v>44390</v>
      </c>
      <c r="L545" s="10">
        <v>1115137.99</v>
      </c>
      <c r="M545" s="10">
        <v>193262.09</v>
      </c>
      <c r="N545" s="10">
        <v>0</v>
      </c>
      <c r="O545" s="10">
        <v>1326389.63</v>
      </c>
      <c r="P545" s="10">
        <v>29583</v>
      </c>
      <c r="Q545" s="10">
        <v>442881.2</v>
      </c>
      <c r="R545" s="10">
        <v>2342234.24</v>
      </c>
      <c r="S545" s="10">
        <v>14640159.450000001</v>
      </c>
      <c r="T545" s="24">
        <f t="shared" si="136"/>
        <v>0.02696126646352885</v>
      </c>
      <c r="U545" s="24">
        <f t="shared" si="137"/>
        <v>0.005495440146999218</v>
      </c>
      <c r="V545" s="24">
        <f t="shared" si="138"/>
        <v>0.23828729611274824</v>
      </c>
      <c r="W545" s="24">
        <f t="shared" si="139"/>
        <v>0.00658802660786594</v>
      </c>
      <c r="X545" s="24">
        <f t="shared" si="140"/>
        <v>0</v>
      </c>
      <c r="Y545" s="24">
        <f t="shared" si="141"/>
        <v>0.04063272821799765</v>
      </c>
      <c r="Z545" s="24">
        <f t="shared" si="142"/>
        <v>0</v>
      </c>
      <c r="AA545" s="24">
        <f t="shared" si="143"/>
        <v>0.306774428607743</v>
      </c>
      <c r="AB545" s="24">
        <f t="shared" si="144"/>
        <v>0.003032070801660565</v>
      </c>
      <c r="AC545" s="24">
        <f t="shared" si="145"/>
        <v>0.07616979813700048</v>
      </c>
      <c r="AD545" s="24">
        <f t="shared" si="146"/>
        <v>0.013200818656384236</v>
      </c>
      <c r="AE545" s="24">
        <f t="shared" si="147"/>
        <v>0</v>
      </c>
      <c r="AF545" s="24">
        <f t="shared" si="148"/>
        <v>0.09059939780915431</v>
      </c>
      <c r="AG545" s="24">
        <f t="shared" si="149"/>
        <v>0.0020206747133481528</v>
      </c>
      <c r="AH545" s="24">
        <f t="shared" si="150"/>
        <v>0.030251118610596824</v>
      </c>
      <c r="AI545" s="24">
        <f t="shared" si="151"/>
        <v>0.1599869351149724</v>
      </c>
      <c r="AJ545" s="24">
        <f t="shared" si="152"/>
        <v>0.9999999999999999</v>
      </c>
    </row>
    <row r="546" spans="1:36" ht="16.5" customHeight="1">
      <c r="A546" s="8" t="s">
        <v>152</v>
      </c>
      <c r="B546" s="9">
        <v>2001</v>
      </c>
      <c r="C546" s="10">
        <v>421663.53</v>
      </c>
      <c r="D546" s="10">
        <v>96585.07</v>
      </c>
      <c r="E546" s="10">
        <v>3526593.71</v>
      </c>
      <c r="F546" s="10">
        <v>119765.18</v>
      </c>
      <c r="G546" s="10">
        <v>0</v>
      </c>
      <c r="H546" s="10">
        <v>399148.57</v>
      </c>
      <c r="I546" s="10">
        <v>0</v>
      </c>
      <c r="J546" s="10">
        <v>6194710.31</v>
      </c>
      <c r="K546" s="10">
        <v>0</v>
      </c>
      <c r="L546" s="10">
        <v>987592.09</v>
      </c>
      <c r="M546" s="10">
        <v>240434.55</v>
      </c>
      <c r="N546" s="10">
        <v>0</v>
      </c>
      <c r="O546" s="10">
        <v>1496760.87</v>
      </c>
      <c r="P546" s="10">
        <v>0</v>
      </c>
      <c r="Q546" s="10">
        <v>267282.87</v>
      </c>
      <c r="R546" s="10">
        <v>1562359.57</v>
      </c>
      <c r="S546" s="10">
        <v>15312896.319999998</v>
      </c>
      <c r="T546" s="24">
        <f t="shared" si="136"/>
        <v>0.027536497419450957</v>
      </c>
      <c r="U546" s="24">
        <f t="shared" si="137"/>
        <v>0.0063074331584059215</v>
      </c>
      <c r="V546" s="24">
        <f t="shared" si="138"/>
        <v>0.23030219994332204</v>
      </c>
      <c r="W546" s="24">
        <f t="shared" si="139"/>
        <v>0.007821197081023534</v>
      </c>
      <c r="X546" s="24">
        <f t="shared" si="140"/>
        <v>0</v>
      </c>
      <c r="Y546" s="24">
        <f t="shared" si="141"/>
        <v>0.026066170739932237</v>
      </c>
      <c r="Z546" s="24">
        <f t="shared" si="142"/>
        <v>0</v>
      </c>
      <c r="AA546" s="24">
        <f t="shared" si="143"/>
        <v>0.40454203963421076</v>
      </c>
      <c r="AB546" s="24">
        <f t="shared" si="144"/>
        <v>0</v>
      </c>
      <c r="AC546" s="24">
        <f t="shared" si="145"/>
        <v>0.06449414071393648</v>
      </c>
      <c r="AD546" s="24">
        <f t="shared" si="146"/>
        <v>0.015701441776626617</v>
      </c>
      <c r="AE546" s="24">
        <f t="shared" si="147"/>
        <v>0</v>
      </c>
      <c r="AF546" s="24">
        <f t="shared" si="148"/>
        <v>0.09774511880192761</v>
      </c>
      <c r="AG546" s="24">
        <f t="shared" si="149"/>
        <v>0</v>
      </c>
      <c r="AH546" s="24">
        <f t="shared" si="150"/>
        <v>0.01745475607060076</v>
      </c>
      <c r="AI546" s="24">
        <f t="shared" si="151"/>
        <v>0.10202900466056314</v>
      </c>
      <c r="AJ546" s="24">
        <f t="shared" si="152"/>
        <v>1</v>
      </c>
    </row>
    <row r="547" spans="1:36" ht="16.5" customHeight="1">
      <c r="A547" s="3" t="s">
        <v>153</v>
      </c>
      <c r="B547" s="4">
        <v>1998</v>
      </c>
      <c r="C547" s="5">
        <v>6867272.19</v>
      </c>
      <c r="D547" s="5">
        <v>0</v>
      </c>
      <c r="E547" s="5">
        <v>36706393.66</v>
      </c>
      <c r="F547" s="5">
        <v>1989773.66</v>
      </c>
      <c r="G547" s="5">
        <v>0</v>
      </c>
      <c r="H547" s="5">
        <v>342000</v>
      </c>
      <c r="I547" s="5">
        <v>0</v>
      </c>
      <c r="J547" s="5">
        <v>46545765.17</v>
      </c>
      <c r="K547" s="5">
        <v>0</v>
      </c>
      <c r="L547" s="5">
        <v>12793701.63</v>
      </c>
      <c r="M547" s="5">
        <v>1000000</v>
      </c>
      <c r="N547" s="5">
        <v>0</v>
      </c>
      <c r="O547" s="5">
        <v>25324691.64</v>
      </c>
      <c r="P547" s="5">
        <v>0</v>
      </c>
      <c r="Q547" s="5">
        <v>9824976.31</v>
      </c>
      <c r="R547" s="5">
        <v>37213042.690000005</v>
      </c>
      <c r="S547" s="5">
        <v>178607616.95000002</v>
      </c>
      <c r="T547" s="24">
        <f t="shared" si="136"/>
        <v>0.038448932398680656</v>
      </c>
      <c r="U547" s="24">
        <f t="shared" si="137"/>
        <v>0</v>
      </c>
      <c r="V547" s="24">
        <f t="shared" si="138"/>
        <v>0.20551415604114856</v>
      </c>
      <c r="W547" s="24">
        <f t="shared" si="139"/>
        <v>0.011140474823965785</v>
      </c>
      <c r="X547" s="24">
        <f t="shared" si="140"/>
        <v>0</v>
      </c>
      <c r="Y547" s="24">
        <f t="shared" si="141"/>
        <v>0.0019148119539366597</v>
      </c>
      <c r="Z547" s="24">
        <f t="shared" si="142"/>
        <v>0</v>
      </c>
      <c r="AA547" s="24">
        <f t="shared" si="143"/>
        <v>0.2606034723761539</v>
      </c>
      <c r="AB547" s="24">
        <f t="shared" si="144"/>
        <v>0</v>
      </c>
      <c r="AC547" s="24">
        <f t="shared" si="145"/>
        <v>0.07163021291293255</v>
      </c>
      <c r="AD547" s="24">
        <f t="shared" si="146"/>
        <v>0.005598865362387894</v>
      </c>
      <c r="AE547" s="24">
        <f t="shared" si="147"/>
        <v>0</v>
      </c>
      <c r="AF547" s="24">
        <f t="shared" si="148"/>
        <v>0.14178953883635026</v>
      </c>
      <c r="AG547" s="24">
        <f t="shared" si="149"/>
        <v>0</v>
      </c>
      <c r="AH547" s="24">
        <f t="shared" si="150"/>
        <v>0.05500871954834063</v>
      </c>
      <c r="AI547" s="24">
        <f t="shared" si="151"/>
        <v>0.20835081574610304</v>
      </c>
      <c r="AJ547" s="24">
        <f t="shared" si="152"/>
        <v>1</v>
      </c>
    </row>
    <row r="548" spans="1:36" ht="16.5" customHeight="1">
      <c r="A548" s="6" t="s">
        <v>153</v>
      </c>
      <c r="B548" s="7">
        <v>1999</v>
      </c>
      <c r="C548" s="5">
        <v>8994924.11</v>
      </c>
      <c r="D548" s="5">
        <v>0</v>
      </c>
      <c r="E548" s="5">
        <v>36330539.93</v>
      </c>
      <c r="F548" s="5">
        <v>692587.45</v>
      </c>
      <c r="G548" s="5">
        <v>0</v>
      </c>
      <c r="H548" s="5">
        <v>921653.12</v>
      </c>
      <c r="I548" s="5">
        <v>0</v>
      </c>
      <c r="J548" s="5">
        <v>51303644.09</v>
      </c>
      <c r="K548" s="5">
        <v>0</v>
      </c>
      <c r="L548" s="5">
        <v>15507588.89</v>
      </c>
      <c r="M548" s="5">
        <v>820000</v>
      </c>
      <c r="N548" s="5">
        <v>0</v>
      </c>
      <c r="O548" s="5">
        <v>29937804.76</v>
      </c>
      <c r="P548" s="5">
        <v>0</v>
      </c>
      <c r="Q548" s="5">
        <v>10990798.92</v>
      </c>
      <c r="R548" s="5">
        <v>26995225.98</v>
      </c>
      <c r="S548" s="5">
        <v>182494767.24999997</v>
      </c>
      <c r="T548" s="24">
        <f t="shared" si="136"/>
        <v>0.049288668631675525</v>
      </c>
      <c r="U548" s="24">
        <f t="shared" si="137"/>
        <v>0</v>
      </c>
      <c r="V548" s="24">
        <f t="shared" si="138"/>
        <v>0.19907715973154844</v>
      </c>
      <c r="W548" s="24">
        <f t="shared" si="139"/>
        <v>0.003795108541666967</v>
      </c>
      <c r="X548" s="24">
        <f t="shared" si="140"/>
        <v>0</v>
      </c>
      <c r="Y548" s="24">
        <f t="shared" si="141"/>
        <v>0.005050298887405497</v>
      </c>
      <c r="Z548" s="24">
        <f t="shared" si="142"/>
        <v>0</v>
      </c>
      <c r="AA548" s="24">
        <f t="shared" si="143"/>
        <v>0.28112391858183544</v>
      </c>
      <c r="AB548" s="24">
        <f t="shared" si="144"/>
        <v>0</v>
      </c>
      <c r="AC548" s="24">
        <f t="shared" si="145"/>
        <v>0.08497552627772675</v>
      </c>
      <c r="AD548" s="24">
        <f t="shared" si="146"/>
        <v>0.004493279518950153</v>
      </c>
      <c r="AE548" s="24">
        <f t="shared" si="147"/>
        <v>0</v>
      </c>
      <c r="AF548" s="24">
        <f t="shared" si="148"/>
        <v>0.16404746947614196</v>
      </c>
      <c r="AG548" s="24">
        <f t="shared" si="149"/>
        <v>0</v>
      </c>
      <c r="AH548" s="24">
        <f t="shared" si="150"/>
        <v>0.06022528254162861</v>
      </c>
      <c r="AI548" s="24">
        <f t="shared" si="151"/>
        <v>0.14792328781142083</v>
      </c>
      <c r="AJ548" s="24">
        <f t="shared" si="152"/>
        <v>1.0000000000000002</v>
      </c>
    </row>
    <row r="549" spans="1:36" ht="16.5" customHeight="1">
      <c r="A549" s="3" t="s">
        <v>153</v>
      </c>
      <c r="B549" s="4">
        <v>2000</v>
      </c>
      <c r="C549" s="5">
        <v>10371178.86</v>
      </c>
      <c r="D549" s="5">
        <v>0</v>
      </c>
      <c r="E549" s="5">
        <v>25685388.16</v>
      </c>
      <c r="F549" s="5">
        <v>1963513.35</v>
      </c>
      <c r="G549" s="5">
        <v>0</v>
      </c>
      <c r="H549" s="5">
        <v>265000</v>
      </c>
      <c r="I549" s="5">
        <v>0</v>
      </c>
      <c r="J549" s="5">
        <v>81185392.94</v>
      </c>
      <c r="K549" s="5">
        <v>0</v>
      </c>
      <c r="L549" s="5">
        <v>12091857.400000002</v>
      </c>
      <c r="M549" s="5">
        <v>1165000</v>
      </c>
      <c r="N549" s="5">
        <v>0</v>
      </c>
      <c r="O549" s="5">
        <v>33457527.15</v>
      </c>
      <c r="P549" s="5">
        <v>0</v>
      </c>
      <c r="Q549" s="5">
        <v>6767884.81</v>
      </c>
      <c r="R549" s="5">
        <v>23334122.9</v>
      </c>
      <c r="S549" s="5">
        <v>196286865.57000002</v>
      </c>
      <c r="T549" s="24">
        <f t="shared" si="136"/>
        <v>0.05283684585763289</v>
      </c>
      <c r="U549" s="24">
        <f t="shared" si="137"/>
        <v>0</v>
      </c>
      <c r="V549" s="24">
        <f t="shared" si="138"/>
        <v>0.13085637740157427</v>
      </c>
      <c r="W549" s="24">
        <f t="shared" si="139"/>
        <v>0.010003284449512848</v>
      </c>
      <c r="X549" s="24">
        <f t="shared" si="140"/>
        <v>0</v>
      </c>
      <c r="Y549" s="24">
        <f t="shared" si="141"/>
        <v>0.0013500648616017327</v>
      </c>
      <c r="Z549" s="24">
        <f t="shared" si="142"/>
        <v>0</v>
      </c>
      <c r="AA549" s="24">
        <f t="shared" si="143"/>
        <v>0.41360583503254106</v>
      </c>
      <c r="AB549" s="24">
        <f t="shared" si="144"/>
        <v>0</v>
      </c>
      <c r="AC549" s="24">
        <f t="shared" si="145"/>
        <v>0.06160298787637317</v>
      </c>
      <c r="AD549" s="24">
        <f t="shared" si="146"/>
        <v>0.0059351908066642214</v>
      </c>
      <c r="AE549" s="24">
        <f t="shared" si="147"/>
        <v>0</v>
      </c>
      <c r="AF549" s="24">
        <f t="shared" si="148"/>
        <v>0.17045219532566402</v>
      </c>
      <c r="AG549" s="24">
        <f t="shared" si="149"/>
        <v>0</v>
      </c>
      <c r="AH549" s="24">
        <f t="shared" si="150"/>
        <v>0.03447956026169479</v>
      </c>
      <c r="AI549" s="24">
        <f t="shared" si="151"/>
        <v>0.11887765812674084</v>
      </c>
      <c r="AJ549" s="24">
        <f t="shared" si="152"/>
        <v>0.9999999999999998</v>
      </c>
    </row>
    <row r="550" spans="1:36" ht="16.5" customHeight="1">
      <c r="A550" s="3" t="s">
        <v>153</v>
      </c>
      <c r="B550" s="4">
        <v>2001</v>
      </c>
      <c r="C550" s="5">
        <v>9773691.99</v>
      </c>
      <c r="D550" s="5">
        <v>0</v>
      </c>
      <c r="E550" s="5">
        <v>39183142.42</v>
      </c>
      <c r="F550" s="5">
        <v>2014171.94</v>
      </c>
      <c r="G550" s="5">
        <v>0</v>
      </c>
      <c r="H550" s="5">
        <v>484000</v>
      </c>
      <c r="I550" s="5">
        <v>0</v>
      </c>
      <c r="J550" s="5">
        <v>87681860.13</v>
      </c>
      <c r="K550" s="5">
        <v>0</v>
      </c>
      <c r="L550" s="5">
        <v>14990647.59</v>
      </c>
      <c r="M550" s="5">
        <v>1290500</v>
      </c>
      <c r="N550" s="5">
        <v>0</v>
      </c>
      <c r="O550" s="5">
        <v>39319848.28</v>
      </c>
      <c r="P550" s="5">
        <v>0</v>
      </c>
      <c r="Q550" s="5">
        <v>6776151.81</v>
      </c>
      <c r="R550" s="5">
        <v>30056244.11</v>
      </c>
      <c r="S550" s="5">
        <v>231570258.27</v>
      </c>
      <c r="T550" s="24">
        <f t="shared" si="136"/>
        <v>0.04220616266966518</v>
      </c>
      <c r="U550" s="24">
        <f t="shared" si="137"/>
        <v>0</v>
      </c>
      <c r="V550" s="24">
        <f t="shared" si="138"/>
        <v>0.16920628198425336</v>
      </c>
      <c r="W550" s="24">
        <f t="shared" si="139"/>
        <v>0.008697887004347381</v>
      </c>
      <c r="X550" s="24">
        <f t="shared" si="140"/>
        <v>0</v>
      </c>
      <c r="Y550" s="24">
        <f t="shared" si="141"/>
        <v>0.0020900784220557324</v>
      </c>
      <c r="Z550" s="24">
        <f t="shared" si="142"/>
        <v>0</v>
      </c>
      <c r="AA550" s="24">
        <f t="shared" si="143"/>
        <v>0.37864042120541697</v>
      </c>
      <c r="AB550" s="24">
        <f t="shared" si="144"/>
        <v>0</v>
      </c>
      <c r="AC550" s="24">
        <f t="shared" si="145"/>
        <v>0.06473477078615861</v>
      </c>
      <c r="AD550" s="24">
        <f t="shared" si="146"/>
        <v>0.005572822734840749</v>
      </c>
      <c r="AE550" s="24">
        <f t="shared" si="147"/>
        <v>0</v>
      </c>
      <c r="AF550" s="24">
        <f t="shared" si="148"/>
        <v>0.16979662489366362</v>
      </c>
      <c r="AG550" s="24">
        <f t="shared" si="149"/>
        <v>0</v>
      </c>
      <c r="AH550" s="24">
        <f t="shared" si="150"/>
        <v>0.029261753476559696</v>
      </c>
      <c r="AI550" s="24">
        <f t="shared" si="151"/>
        <v>0.12979319682303864</v>
      </c>
      <c r="AJ550" s="24">
        <f t="shared" si="152"/>
        <v>1</v>
      </c>
    </row>
    <row r="551" spans="1:36" ht="16.5" customHeight="1">
      <c r="A551" s="8" t="s">
        <v>154</v>
      </c>
      <c r="B551" s="9">
        <v>1998</v>
      </c>
      <c r="C551" s="10">
        <v>80255.98</v>
      </c>
      <c r="D551" s="10">
        <v>0</v>
      </c>
      <c r="E551" s="10">
        <v>300873.74</v>
      </c>
      <c r="F551" s="10">
        <v>88892.01</v>
      </c>
      <c r="G551" s="10">
        <v>0</v>
      </c>
      <c r="H551" s="10">
        <v>4656.7</v>
      </c>
      <c r="I551" s="10">
        <v>0</v>
      </c>
      <c r="J551" s="10">
        <v>727551.08</v>
      </c>
      <c r="K551" s="10">
        <v>0</v>
      </c>
      <c r="L551" s="10">
        <v>96224.6</v>
      </c>
      <c r="M551" s="10">
        <v>61</v>
      </c>
      <c r="N551" s="10">
        <v>0</v>
      </c>
      <c r="O551" s="10">
        <v>331654.99</v>
      </c>
      <c r="P551" s="10">
        <v>0</v>
      </c>
      <c r="Q551" s="10">
        <v>46358.66</v>
      </c>
      <c r="R551" s="10">
        <v>267317.93</v>
      </c>
      <c r="S551" s="10">
        <v>1943846.69</v>
      </c>
      <c r="T551" s="24">
        <f t="shared" si="136"/>
        <v>0.04128719636835146</v>
      </c>
      <c r="U551" s="24">
        <f t="shared" si="137"/>
        <v>0</v>
      </c>
      <c r="V551" s="24">
        <f t="shared" si="138"/>
        <v>0.15478264903699787</v>
      </c>
      <c r="W551" s="24">
        <f t="shared" si="139"/>
        <v>0.04572994900127643</v>
      </c>
      <c r="X551" s="24">
        <f t="shared" si="140"/>
        <v>0</v>
      </c>
      <c r="Y551" s="24">
        <f t="shared" si="141"/>
        <v>0.0023956107361532714</v>
      </c>
      <c r="Z551" s="24">
        <f t="shared" si="142"/>
        <v>0</v>
      </c>
      <c r="AA551" s="24">
        <f t="shared" si="143"/>
        <v>0.37428418801896357</v>
      </c>
      <c r="AB551" s="24">
        <f t="shared" si="144"/>
        <v>0</v>
      </c>
      <c r="AC551" s="24">
        <f t="shared" si="145"/>
        <v>0.049502154925602705</v>
      </c>
      <c r="AD551" s="24">
        <f t="shared" si="146"/>
        <v>3.138107563410775E-05</v>
      </c>
      <c r="AE551" s="24">
        <f t="shared" si="147"/>
        <v>0</v>
      </c>
      <c r="AF551" s="24">
        <f t="shared" si="148"/>
        <v>0.1706178741904795</v>
      </c>
      <c r="AG551" s="24">
        <f t="shared" si="149"/>
        <v>0</v>
      </c>
      <c r="AH551" s="24">
        <f t="shared" si="150"/>
        <v>0.023848928127145667</v>
      </c>
      <c r="AI551" s="24">
        <f t="shared" si="151"/>
        <v>0.13752006851939544</v>
      </c>
      <c r="AJ551" s="24">
        <f t="shared" si="152"/>
        <v>1</v>
      </c>
    </row>
    <row r="552" spans="1:36" ht="16.5" customHeight="1">
      <c r="A552" s="11" t="s">
        <v>154</v>
      </c>
      <c r="B552" s="12">
        <v>1999</v>
      </c>
      <c r="C552" s="10">
        <v>75061.56</v>
      </c>
      <c r="D552" s="10">
        <v>0</v>
      </c>
      <c r="E552" s="10">
        <v>334949.77</v>
      </c>
      <c r="F552" s="10">
        <v>164915.7</v>
      </c>
      <c r="G552" s="10">
        <v>0</v>
      </c>
      <c r="H552" s="10">
        <v>5275.11</v>
      </c>
      <c r="I552" s="10">
        <v>0</v>
      </c>
      <c r="J552" s="10">
        <v>704166.5</v>
      </c>
      <c r="K552" s="10">
        <v>0</v>
      </c>
      <c r="L552" s="10">
        <v>28774.88</v>
      </c>
      <c r="M552" s="10">
        <v>5317.69</v>
      </c>
      <c r="N552" s="10">
        <v>0</v>
      </c>
      <c r="O552" s="10">
        <v>354046.57</v>
      </c>
      <c r="P552" s="10">
        <v>0</v>
      </c>
      <c r="Q552" s="10">
        <v>44989.67</v>
      </c>
      <c r="R552" s="10">
        <v>368947.97</v>
      </c>
      <c r="S552" s="10">
        <v>2086445.42</v>
      </c>
      <c r="T552" s="24">
        <f t="shared" si="136"/>
        <v>0.03597580808032831</v>
      </c>
      <c r="U552" s="24">
        <f t="shared" si="137"/>
        <v>0</v>
      </c>
      <c r="V552" s="24">
        <f t="shared" si="138"/>
        <v>0.16053608054602264</v>
      </c>
      <c r="W552" s="24">
        <f t="shared" si="139"/>
        <v>0.07904146373500631</v>
      </c>
      <c r="X552" s="24">
        <f t="shared" si="140"/>
        <v>0</v>
      </c>
      <c r="Y552" s="24">
        <f t="shared" si="141"/>
        <v>0.002528276057180542</v>
      </c>
      <c r="Z552" s="24">
        <f t="shared" si="142"/>
        <v>0</v>
      </c>
      <c r="AA552" s="24">
        <f t="shared" si="143"/>
        <v>0.3374957682813481</v>
      </c>
      <c r="AB552" s="24">
        <f t="shared" si="144"/>
        <v>0</v>
      </c>
      <c r="AC552" s="24">
        <f t="shared" si="145"/>
        <v>0.013791340872937862</v>
      </c>
      <c r="AD552" s="24">
        <f t="shared" si="146"/>
        <v>0.002548683971805023</v>
      </c>
      <c r="AE552" s="24">
        <f t="shared" si="147"/>
        <v>0</v>
      </c>
      <c r="AF552" s="24">
        <f t="shared" si="148"/>
        <v>0.16968887209136774</v>
      </c>
      <c r="AG552" s="24">
        <f t="shared" si="149"/>
        <v>0</v>
      </c>
      <c r="AH552" s="24">
        <f t="shared" si="150"/>
        <v>0.021562831008538914</v>
      </c>
      <c r="AI552" s="24">
        <f t="shared" si="151"/>
        <v>0.1768308753554646</v>
      </c>
      <c r="AJ552" s="24">
        <f t="shared" si="152"/>
        <v>1</v>
      </c>
    </row>
    <row r="553" spans="1:36" ht="16.5" customHeight="1">
      <c r="A553" s="8" t="s">
        <v>154</v>
      </c>
      <c r="B553" s="9">
        <v>2000</v>
      </c>
      <c r="C553" s="10">
        <v>85884.05</v>
      </c>
      <c r="D553" s="10">
        <v>0</v>
      </c>
      <c r="E553" s="10">
        <v>310072.52</v>
      </c>
      <c r="F553" s="10">
        <v>214031.96</v>
      </c>
      <c r="G553" s="10">
        <v>0</v>
      </c>
      <c r="H553" s="10">
        <v>5925.5</v>
      </c>
      <c r="I553" s="10">
        <v>0</v>
      </c>
      <c r="J553" s="10">
        <v>669497.26</v>
      </c>
      <c r="K553" s="10">
        <v>0</v>
      </c>
      <c r="L553" s="10">
        <v>20644.89</v>
      </c>
      <c r="M553" s="10">
        <v>4847.09</v>
      </c>
      <c r="N553" s="10">
        <v>0</v>
      </c>
      <c r="O553" s="10">
        <v>729788.08</v>
      </c>
      <c r="P553" s="10">
        <v>0</v>
      </c>
      <c r="Q553" s="10">
        <v>37831.86</v>
      </c>
      <c r="R553" s="10">
        <v>279007.78</v>
      </c>
      <c r="S553" s="10">
        <v>2357530.99</v>
      </c>
      <c r="T553" s="24">
        <f t="shared" si="136"/>
        <v>0.03642965897979564</v>
      </c>
      <c r="U553" s="24">
        <f t="shared" si="137"/>
        <v>0</v>
      </c>
      <c r="V553" s="24">
        <f t="shared" si="138"/>
        <v>0.13152426047218152</v>
      </c>
      <c r="W553" s="24">
        <f t="shared" si="139"/>
        <v>0.09078648845248052</v>
      </c>
      <c r="X553" s="24">
        <f t="shared" si="140"/>
        <v>0</v>
      </c>
      <c r="Y553" s="24">
        <f t="shared" si="141"/>
        <v>0.0025134346166113385</v>
      </c>
      <c r="Z553" s="24">
        <f t="shared" si="142"/>
        <v>0</v>
      </c>
      <c r="AA553" s="24">
        <f t="shared" si="143"/>
        <v>0.2839823793790299</v>
      </c>
      <c r="AB553" s="24">
        <f t="shared" si="144"/>
        <v>0</v>
      </c>
      <c r="AC553" s="24">
        <f t="shared" si="145"/>
        <v>0.008756996233589276</v>
      </c>
      <c r="AD553" s="24">
        <f t="shared" si="146"/>
        <v>0.002056002665738023</v>
      </c>
      <c r="AE553" s="24">
        <f t="shared" si="147"/>
        <v>0</v>
      </c>
      <c r="AF553" s="24">
        <f t="shared" si="148"/>
        <v>0.3095560919858788</v>
      </c>
      <c r="AG553" s="24">
        <f t="shared" si="149"/>
        <v>0</v>
      </c>
      <c r="AH553" s="24">
        <f t="shared" si="150"/>
        <v>0.01604723762295061</v>
      </c>
      <c r="AI553" s="24">
        <f t="shared" si="151"/>
        <v>0.11834744959174429</v>
      </c>
      <c r="AJ553" s="24">
        <f t="shared" si="152"/>
        <v>1</v>
      </c>
    </row>
    <row r="554" spans="1:36" ht="16.5" customHeight="1">
      <c r="A554" s="8" t="s">
        <v>154</v>
      </c>
      <c r="B554" s="9">
        <v>2001</v>
      </c>
      <c r="C554" s="10">
        <v>99764.42</v>
      </c>
      <c r="D554" s="10">
        <v>0</v>
      </c>
      <c r="E554" s="10">
        <v>470564.67</v>
      </c>
      <c r="F554" s="10">
        <v>263519.02</v>
      </c>
      <c r="G554" s="10">
        <v>2214</v>
      </c>
      <c r="H554" s="10">
        <v>8675.97</v>
      </c>
      <c r="I554" s="10">
        <v>0</v>
      </c>
      <c r="J554" s="10">
        <v>965578</v>
      </c>
      <c r="K554" s="10">
        <v>0</v>
      </c>
      <c r="L554" s="10">
        <v>12013.52</v>
      </c>
      <c r="M554" s="10">
        <v>12389.31</v>
      </c>
      <c r="N554" s="10">
        <v>0</v>
      </c>
      <c r="O554" s="10">
        <v>215953.82</v>
      </c>
      <c r="P554" s="10">
        <v>0</v>
      </c>
      <c r="Q554" s="10">
        <v>69379.91</v>
      </c>
      <c r="R554" s="10">
        <v>630990.78</v>
      </c>
      <c r="S554" s="10">
        <v>2751043.42</v>
      </c>
      <c r="T554" s="24">
        <f t="shared" si="136"/>
        <v>0.036264211344217895</v>
      </c>
      <c r="U554" s="24">
        <f t="shared" si="137"/>
        <v>0</v>
      </c>
      <c r="V554" s="24">
        <f t="shared" si="138"/>
        <v>0.17104952491080638</v>
      </c>
      <c r="W554" s="24">
        <f t="shared" si="139"/>
        <v>0.09578875349048473</v>
      </c>
      <c r="X554" s="24">
        <f t="shared" si="140"/>
        <v>0.0008047855529666632</v>
      </c>
      <c r="Y554" s="24">
        <f t="shared" si="141"/>
        <v>0.0031537015871599726</v>
      </c>
      <c r="Z554" s="24">
        <f t="shared" si="142"/>
        <v>0</v>
      </c>
      <c r="AA554" s="24">
        <f t="shared" si="143"/>
        <v>0.3509860996668675</v>
      </c>
      <c r="AB554" s="24">
        <f t="shared" si="144"/>
        <v>0</v>
      </c>
      <c r="AC554" s="24">
        <f t="shared" si="145"/>
        <v>0.004366895815842849</v>
      </c>
      <c r="AD554" s="24">
        <f t="shared" si="146"/>
        <v>0.004503494895765767</v>
      </c>
      <c r="AE554" s="24">
        <f t="shared" si="147"/>
        <v>0</v>
      </c>
      <c r="AF554" s="24">
        <f t="shared" si="148"/>
        <v>0.07849887734596352</v>
      </c>
      <c r="AG554" s="24">
        <f t="shared" si="149"/>
        <v>0</v>
      </c>
      <c r="AH554" s="24">
        <f t="shared" si="150"/>
        <v>0.025219489265640164</v>
      </c>
      <c r="AI554" s="24">
        <f t="shared" si="151"/>
        <v>0.2293641661242846</v>
      </c>
      <c r="AJ554" s="24">
        <f t="shared" si="152"/>
        <v>1</v>
      </c>
    </row>
    <row r="555" spans="1:36" ht="16.5" customHeight="1">
      <c r="A555" s="3" t="s">
        <v>155</v>
      </c>
      <c r="B555" s="4">
        <v>1998</v>
      </c>
      <c r="C555" s="5">
        <v>72821.37</v>
      </c>
      <c r="D555" s="5">
        <v>0</v>
      </c>
      <c r="E555" s="5">
        <v>266424.79</v>
      </c>
      <c r="F555" s="5">
        <v>54872.19</v>
      </c>
      <c r="G555" s="5">
        <v>4.56</v>
      </c>
      <c r="H555" s="5">
        <v>1000.58</v>
      </c>
      <c r="I555" s="5">
        <v>26160</v>
      </c>
      <c r="J555" s="5">
        <v>591059.13</v>
      </c>
      <c r="K555" s="5">
        <v>0</v>
      </c>
      <c r="L555" s="5">
        <v>40216.33</v>
      </c>
      <c r="M555" s="5">
        <v>0</v>
      </c>
      <c r="N555" s="5">
        <v>0</v>
      </c>
      <c r="O555" s="5">
        <v>89323.23</v>
      </c>
      <c r="P555" s="5">
        <v>0</v>
      </c>
      <c r="Q555" s="5">
        <v>78772</v>
      </c>
      <c r="R555" s="5">
        <v>375461.05</v>
      </c>
      <c r="S555" s="5">
        <v>1596115.23</v>
      </c>
      <c r="T555" s="24">
        <f t="shared" si="136"/>
        <v>0.04562413078409132</v>
      </c>
      <c r="U555" s="24">
        <f t="shared" si="137"/>
        <v>0</v>
      </c>
      <c r="V555" s="24">
        <f t="shared" si="138"/>
        <v>0.1669207742601391</v>
      </c>
      <c r="W555" s="24">
        <f t="shared" si="139"/>
        <v>0.03437858932027107</v>
      </c>
      <c r="X555" s="24">
        <f t="shared" si="140"/>
        <v>2.856936588469242E-06</v>
      </c>
      <c r="Y555" s="24">
        <f t="shared" si="141"/>
        <v>0.0006268845639672268</v>
      </c>
      <c r="Z555" s="24">
        <f t="shared" si="142"/>
        <v>0.016389794112797233</v>
      </c>
      <c r="AA555" s="24">
        <f t="shared" si="143"/>
        <v>0.370311064571447</v>
      </c>
      <c r="AB555" s="24">
        <f t="shared" si="144"/>
        <v>0</v>
      </c>
      <c r="AC555" s="24">
        <f t="shared" si="145"/>
        <v>0.02519638259450729</v>
      </c>
      <c r="AD555" s="24">
        <f t="shared" si="146"/>
        <v>0</v>
      </c>
      <c r="AE555" s="24">
        <f t="shared" si="147"/>
        <v>0</v>
      </c>
      <c r="AF555" s="24">
        <f t="shared" si="148"/>
        <v>0.055962895611239794</v>
      </c>
      <c r="AG555" s="24">
        <f t="shared" si="149"/>
        <v>0</v>
      </c>
      <c r="AH555" s="24">
        <f t="shared" si="150"/>
        <v>0.0493523265234428</v>
      </c>
      <c r="AI555" s="24">
        <f t="shared" si="151"/>
        <v>0.2352343007215087</v>
      </c>
      <c r="AJ555" s="24">
        <f t="shared" si="152"/>
        <v>1</v>
      </c>
    </row>
    <row r="556" spans="1:36" ht="16.5" customHeight="1">
      <c r="A556" s="6" t="s">
        <v>155</v>
      </c>
      <c r="B556" s="7">
        <v>1999</v>
      </c>
      <c r="C556" s="5">
        <v>90410.18</v>
      </c>
      <c r="D556" s="5">
        <v>0</v>
      </c>
      <c r="E556" s="5">
        <v>304265.19</v>
      </c>
      <c r="F556" s="5">
        <v>126292.38</v>
      </c>
      <c r="G556" s="5">
        <v>0</v>
      </c>
      <c r="H556" s="5">
        <v>2595.56</v>
      </c>
      <c r="I556" s="5">
        <v>27114</v>
      </c>
      <c r="J556" s="5">
        <v>581234.58</v>
      </c>
      <c r="K556" s="5">
        <v>378.03</v>
      </c>
      <c r="L556" s="5">
        <v>81283.02</v>
      </c>
      <c r="M556" s="5">
        <v>400</v>
      </c>
      <c r="N556" s="5">
        <v>0</v>
      </c>
      <c r="O556" s="5">
        <v>162662.49</v>
      </c>
      <c r="P556" s="5">
        <v>0</v>
      </c>
      <c r="Q556" s="5">
        <v>64082.03</v>
      </c>
      <c r="R556" s="5">
        <v>346737.54</v>
      </c>
      <c r="S556" s="5">
        <v>1787455</v>
      </c>
      <c r="T556" s="24">
        <f t="shared" si="136"/>
        <v>0.050580395030923854</v>
      </c>
      <c r="U556" s="24">
        <f t="shared" si="137"/>
        <v>0</v>
      </c>
      <c r="V556" s="24">
        <f t="shared" si="138"/>
        <v>0.17022257343541516</v>
      </c>
      <c r="W556" s="24">
        <f t="shared" si="139"/>
        <v>0.0706548584439888</v>
      </c>
      <c r="X556" s="24">
        <f t="shared" si="140"/>
        <v>0</v>
      </c>
      <c r="Y556" s="24">
        <f t="shared" si="141"/>
        <v>0.0014520980947772112</v>
      </c>
      <c r="Z556" s="24">
        <f t="shared" si="142"/>
        <v>0.015169053206933882</v>
      </c>
      <c r="AA556" s="24">
        <f t="shared" si="143"/>
        <v>0.32517438480968747</v>
      </c>
      <c r="AB556" s="24">
        <f t="shared" si="144"/>
        <v>0.00021149063892517573</v>
      </c>
      <c r="AC556" s="24">
        <f t="shared" si="145"/>
        <v>0.04547416298592133</v>
      </c>
      <c r="AD556" s="24">
        <f t="shared" si="146"/>
        <v>0.00022378185744536226</v>
      </c>
      <c r="AE556" s="24">
        <f t="shared" si="147"/>
        <v>0</v>
      </c>
      <c r="AF556" s="24">
        <f t="shared" si="148"/>
        <v>0.09100228537221916</v>
      </c>
      <c r="AG556" s="24">
        <f t="shared" si="149"/>
        <v>0</v>
      </c>
      <c r="AH556" s="24">
        <f t="shared" si="150"/>
        <v>0.035850989255673565</v>
      </c>
      <c r="AI556" s="24">
        <f t="shared" si="151"/>
        <v>0.19398392686808896</v>
      </c>
      <c r="AJ556" s="24">
        <f t="shared" si="152"/>
        <v>1</v>
      </c>
    </row>
    <row r="557" spans="1:36" ht="16.5" customHeight="1">
      <c r="A557" s="3" t="s">
        <v>155</v>
      </c>
      <c r="B557" s="4">
        <v>2000</v>
      </c>
      <c r="C557" s="5">
        <v>83420.67</v>
      </c>
      <c r="D557" s="5">
        <v>0</v>
      </c>
      <c r="E557" s="5">
        <v>279286.31</v>
      </c>
      <c r="F557" s="5">
        <v>282078.07</v>
      </c>
      <c r="G557" s="5">
        <v>12756.69</v>
      </c>
      <c r="H557" s="5">
        <v>2733.56</v>
      </c>
      <c r="I557" s="5">
        <v>27700.36</v>
      </c>
      <c r="J557" s="5">
        <v>537753.45</v>
      </c>
      <c r="K557" s="5">
        <v>0</v>
      </c>
      <c r="L557" s="5">
        <v>23351.83</v>
      </c>
      <c r="M557" s="5">
        <v>2000</v>
      </c>
      <c r="N557" s="5">
        <v>0</v>
      </c>
      <c r="O557" s="5">
        <v>226962.96</v>
      </c>
      <c r="P557" s="5">
        <v>0</v>
      </c>
      <c r="Q557" s="5">
        <v>159464.08</v>
      </c>
      <c r="R557" s="5">
        <v>275699.34</v>
      </c>
      <c r="S557" s="5">
        <v>1913207.32</v>
      </c>
      <c r="T557" s="24">
        <f t="shared" si="136"/>
        <v>0.043602524999747545</v>
      </c>
      <c r="U557" s="24">
        <f t="shared" si="137"/>
        <v>0</v>
      </c>
      <c r="V557" s="24">
        <f t="shared" si="138"/>
        <v>0.14597806891100543</v>
      </c>
      <c r="W557" s="24">
        <f t="shared" si="139"/>
        <v>0.14743727302904108</v>
      </c>
      <c r="X557" s="24">
        <f t="shared" si="140"/>
        <v>0.0066676987207011104</v>
      </c>
      <c r="Y557" s="24">
        <f t="shared" si="141"/>
        <v>0.0014287839960804665</v>
      </c>
      <c r="Z557" s="24">
        <f t="shared" si="142"/>
        <v>0.014478493632357627</v>
      </c>
      <c r="AA557" s="24">
        <f t="shared" si="143"/>
        <v>0.28107432183564923</v>
      </c>
      <c r="AB557" s="24">
        <f t="shared" si="144"/>
        <v>0</v>
      </c>
      <c r="AC557" s="24">
        <f t="shared" si="145"/>
        <v>0.012205593066620715</v>
      </c>
      <c r="AD557" s="24">
        <f t="shared" si="146"/>
        <v>0.0010453650156429465</v>
      </c>
      <c r="AE557" s="24">
        <f t="shared" si="147"/>
        <v>0</v>
      </c>
      <c r="AF557" s="24">
        <f t="shared" si="148"/>
        <v>0.11862956911538473</v>
      </c>
      <c r="AG557" s="24">
        <f t="shared" si="149"/>
        <v>0</v>
      </c>
      <c r="AH557" s="24">
        <f t="shared" si="150"/>
        <v>0.08334908524184403</v>
      </c>
      <c r="AI557" s="24">
        <f t="shared" si="151"/>
        <v>0.14410322243592505</v>
      </c>
      <c r="AJ557" s="24">
        <f t="shared" si="152"/>
        <v>1</v>
      </c>
    </row>
    <row r="558" spans="1:36" ht="16.5" customHeight="1">
      <c r="A558" s="3" t="s">
        <v>155</v>
      </c>
      <c r="B558" s="4">
        <v>2001</v>
      </c>
      <c r="C558" s="5">
        <v>87717.47</v>
      </c>
      <c r="D558" s="5">
        <v>0</v>
      </c>
      <c r="E558" s="5">
        <v>260774.05</v>
      </c>
      <c r="F558" s="5">
        <v>274260.72</v>
      </c>
      <c r="G558" s="5">
        <v>61899.06</v>
      </c>
      <c r="H558" s="5">
        <v>3822.81</v>
      </c>
      <c r="I558" s="5">
        <v>29564.44</v>
      </c>
      <c r="J558" s="5">
        <v>684406.73</v>
      </c>
      <c r="K558" s="5">
        <v>0</v>
      </c>
      <c r="L558" s="5">
        <v>22808.16</v>
      </c>
      <c r="M558" s="5">
        <v>13800</v>
      </c>
      <c r="N558" s="5">
        <v>0</v>
      </c>
      <c r="O558" s="5">
        <v>287774.41</v>
      </c>
      <c r="P558" s="5">
        <v>0</v>
      </c>
      <c r="Q558" s="5">
        <v>190092.69</v>
      </c>
      <c r="R558" s="5">
        <v>414091.59</v>
      </c>
      <c r="S558" s="5">
        <v>2331012.13</v>
      </c>
      <c r="T558" s="24">
        <f t="shared" si="136"/>
        <v>0.03763063643945946</v>
      </c>
      <c r="U558" s="24">
        <f t="shared" si="137"/>
        <v>0</v>
      </c>
      <c r="V558" s="24">
        <f t="shared" si="138"/>
        <v>0.11187159716753597</v>
      </c>
      <c r="W558" s="24">
        <f t="shared" si="139"/>
        <v>0.11765735427554382</v>
      </c>
      <c r="X558" s="24">
        <f t="shared" si="140"/>
        <v>0.02655458511063175</v>
      </c>
      <c r="Y558" s="24">
        <f t="shared" si="141"/>
        <v>0.001639978595907178</v>
      </c>
      <c r="Z558" s="24">
        <f t="shared" si="142"/>
        <v>0.012683091443200683</v>
      </c>
      <c r="AA558" s="24">
        <f t="shared" si="143"/>
        <v>0.2936092529042309</v>
      </c>
      <c r="AB558" s="24">
        <f t="shared" si="144"/>
        <v>0</v>
      </c>
      <c r="AC558" s="24">
        <f t="shared" si="145"/>
        <v>0.009784659507541902</v>
      </c>
      <c r="AD558" s="24">
        <f t="shared" si="146"/>
        <v>0.005920175112945466</v>
      </c>
      <c r="AE558" s="24">
        <f t="shared" si="147"/>
        <v>0</v>
      </c>
      <c r="AF558" s="24">
        <f t="shared" si="148"/>
        <v>0.12345470291482352</v>
      </c>
      <c r="AG558" s="24">
        <f t="shared" si="149"/>
        <v>0</v>
      </c>
      <c r="AH558" s="24">
        <f t="shared" si="150"/>
        <v>0.08154942119498967</v>
      </c>
      <c r="AI558" s="24">
        <f t="shared" si="151"/>
        <v>0.17764454533318969</v>
      </c>
      <c r="AJ558" s="24">
        <f t="shared" si="152"/>
        <v>1</v>
      </c>
    </row>
    <row r="559" spans="1:36" ht="16.5" customHeight="1">
      <c r="A559" s="8" t="s">
        <v>156</v>
      </c>
      <c r="B559" s="9">
        <v>1998</v>
      </c>
      <c r="C559" s="10">
        <v>44431.97</v>
      </c>
      <c r="D559" s="10">
        <v>9393.38</v>
      </c>
      <c r="E559" s="10">
        <v>274106.31</v>
      </c>
      <c r="F559" s="10">
        <v>85043.78</v>
      </c>
      <c r="G559" s="10">
        <v>0</v>
      </c>
      <c r="H559" s="10">
        <v>14540</v>
      </c>
      <c r="I559" s="10">
        <v>0</v>
      </c>
      <c r="J559" s="10">
        <v>559030.7</v>
      </c>
      <c r="K559" s="10">
        <v>0</v>
      </c>
      <c r="L559" s="10">
        <v>79835.37</v>
      </c>
      <c r="M559" s="10">
        <v>0</v>
      </c>
      <c r="N559" s="10">
        <v>0</v>
      </c>
      <c r="O559" s="10">
        <v>194938.32</v>
      </c>
      <c r="P559" s="10">
        <v>0</v>
      </c>
      <c r="Q559" s="10">
        <v>17125.53</v>
      </c>
      <c r="R559" s="10">
        <v>547264.76</v>
      </c>
      <c r="S559" s="10">
        <v>1825710.12</v>
      </c>
      <c r="T559" s="24">
        <f t="shared" si="136"/>
        <v>0.02433681530997922</v>
      </c>
      <c r="U559" s="24">
        <f t="shared" si="137"/>
        <v>0.005145055557888894</v>
      </c>
      <c r="V559" s="24">
        <f t="shared" si="138"/>
        <v>0.1501368190915215</v>
      </c>
      <c r="W559" s="24">
        <f t="shared" si="139"/>
        <v>0.046581206440374</v>
      </c>
      <c r="X559" s="24">
        <f t="shared" si="140"/>
        <v>0</v>
      </c>
      <c r="Y559" s="24">
        <f t="shared" si="141"/>
        <v>0.007964024431216934</v>
      </c>
      <c r="Z559" s="24">
        <f t="shared" si="142"/>
        <v>0</v>
      </c>
      <c r="AA559" s="24">
        <f t="shared" si="143"/>
        <v>0.3061990476341337</v>
      </c>
      <c r="AB559" s="24">
        <f t="shared" si="144"/>
        <v>0</v>
      </c>
      <c r="AC559" s="24">
        <f t="shared" si="145"/>
        <v>0.04372839320187369</v>
      </c>
      <c r="AD559" s="24">
        <f t="shared" si="146"/>
        <v>0</v>
      </c>
      <c r="AE559" s="24">
        <f t="shared" si="147"/>
        <v>0</v>
      </c>
      <c r="AF559" s="24">
        <f t="shared" si="148"/>
        <v>0.10677397132464818</v>
      </c>
      <c r="AG559" s="24">
        <f t="shared" si="149"/>
        <v>0</v>
      </c>
      <c r="AH559" s="24">
        <f t="shared" si="150"/>
        <v>0.00938020215388848</v>
      </c>
      <c r="AI559" s="24">
        <f t="shared" si="151"/>
        <v>0.2997544648544754</v>
      </c>
      <c r="AJ559" s="24">
        <f t="shared" si="152"/>
        <v>1</v>
      </c>
    </row>
    <row r="560" spans="1:36" ht="16.5" customHeight="1">
      <c r="A560" s="11" t="s">
        <v>156</v>
      </c>
      <c r="B560" s="12">
        <v>1999</v>
      </c>
      <c r="C560" s="10">
        <v>44788.72</v>
      </c>
      <c r="D560" s="10">
        <v>13933.34</v>
      </c>
      <c r="E560" s="10">
        <v>269027.32</v>
      </c>
      <c r="F560" s="10">
        <v>74444.41</v>
      </c>
      <c r="G560" s="10">
        <v>0</v>
      </c>
      <c r="H560" s="10">
        <v>4661</v>
      </c>
      <c r="I560" s="10">
        <v>0</v>
      </c>
      <c r="J560" s="10">
        <v>560274.33</v>
      </c>
      <c r="K560" s="10">
        <v>0</v>
      </c>
      <c r="L560" s="10">
        <v>80334.72</v>
      </c>
      <c r="M560" s="10">
        <v>0</v>
      </c>
      <c r="N560" s="10">
        <v>0</v>
      </c>
      <c r="O560" s="10">
        <v>195348.88</v>
      </c>
      <c r="P560" s="10">
        <v>0</v>
      </c>
      <c r="Q560" s="10">
        <v>17864.51</v>
      </c>
      <c r="R560" s="10">
        <v>520492.68</v>
      </c>
      <c r="S560" s="10">
        <v>1781169.91</v>
      </c>
      <c r="T560" s="24">
        <f t="shared" si="136"/>
        <v>0.025145675181544026</v>
      </c>
      <c r="U560" s="24">
        <f t="shared" si="137"/>
        <v>0.007822577689963335</v>
      </c>
      <c r="V560" s="24">
        <f t="shared" si="138"/>
        <v>0.1510396725711586</v>
      </c>
      <c r="W560" s="24">
        <f t="shared" si="139"/>
        <v>0.04179523221341641</v>
      </c>
      <c r="X560" s="24">
        <f t="shared" si="140"/>
        <v>0</v>
      </c>
      <c r="Y560" s="24">
        <f t="shared" si="141"/>
        <v>0.0026168194139322733</v>
      </c>
      <c r="Z560" s="24">
        <f t="shared" si="142"/>
        <v>0</v>
      </c>
      <c r="AA560" s="24">
        <f t="shared" si="143"/>
        <v>0.3145541179729451</v>
      </c>
      <c r="AB560" s="24">
        <f t="shared" si="144"/>
        <v>0</v>
      </c>
      <c r="AC560" s="24">
        <f t="shared" si="145"/>
        <v>0.04510222160669669</v>
      </c>
      <c r="AD560" s="24">
        <f t="shared" si="146"/>
        <v>0</v>
      </c>
      <c r="AE560" s="24">
        <f t="shared" si="147"/>
        <v>0</v>
      </c>
      <c r="AF560" s="24">
        <f t="shared" si="148"/>
        <v>0.109674477939053</v>
      </c>
      <c r="AG560" s="24">
        <f t="shared" si="149"/>
        <v>0</v>
      </c>
      <c r="AH560" s="24">
        <f t="shared" si="150"/>
        <v>0.010029649557688744</v>
      </c>
      <c r="AI560" s="24">
        <f t="shared" si="151"/>
        <v>0.2922195558536019</v>
      </c>
      <c r="AJ560" s="24">
        <f t="shared" si="152"/>
        <v>1.0000000000000002</v>
      </c>
    </row>
    <row r="561" spans="1:36" ht="16.5" customHeight="1">
      <c r="A561" s="8" t="s">
        <v>156</v>
      </c>
      <c r="B561" s="9">
        <v>2000</v>
      </c>
      <c r="C561" s="10">
        <v>43951.82</v>
      </c>
      <c r="D561" s="10">
        <v>14688.32</v>
      </c>
      <c r="E561" s="10">
        <v>306323.8</v>
      </c>
      <c r="F561" s="10">
        <v>118008.83</v>
      </c>
      <c r="G561" s="10">
        <v>0</v>
      </c>
      <c r="H561" s="10">
        <v>7923</v>
      </c>
      <c r="I561" s="10">
        <v>0</v>
      </c>
      <c r="J561" s="10">
        <v>631998.34</v>
      </c>
      <c r="K561" s="10">
        <v>0</v>
      </c>
      <c r="L561" s="10">
        <v>287624.92</v>
      </c>
      <c r="M561" s="10">
        <v>0</v>
      </c>
      <c r="N561" s="10">
        <v>0</v>
      </c>
      <c r="O561" s="10">
        <v>207626.27</v>
      </c>
      <c r="P561" s="10">
        <v>0</v>
      </c>
      <c r="Q561" s="10">
        <v>27344.62</v>
      </c>
      <c r="R561" s="10">
        <v>695490.11</v>
      </c>
      <c r="S561" s="10">
        <v>2340980.03</v>
      </c>
      <c r="T561" s="24">
        <f t="shared" si="136"/>
        <v>0.018774965799259725</v>
      </c>
      <c r="U561" s="24">
        <f t="shared" si="137"/>
        <v>0.006274431995047818</v>
      </c>
      <c r="V561" s="24">
        <f t="shared" si="138"/>
        <v>0.13085280355851647</v>
      </c>
      <c r="W561" s="24">
        <f t="shared" si="139"/>
        <v>0.050410011400225406</v>
      </c>
      <c r="X561" s="24">
        <f t="shared" si="140"/>
        <v>0</v>
      </c>
      <c r="Y561" s="24">
        <f t="shared" si="141"/>
        <v>0.0033844799607282428</v>
      </c>
      <c r="Z561" s="24">
        <f t="shared" si="142"/>
        <v>0</v>
      </c>
      <c r="AA561" s="24">
        <f t="shared" si="143"/>
        <v>0.2699716921549305</v>
      </c>
      <c r="AB561" s="24">
        <f t="shared" si="144"/>
        <v>0</v>
      </c>
      <c r="AC561" s="24">
        <f t="shared" si="145"/>
        <v>0.12286517454828523</v>
      </c>
      <c r="AD561" s="24">
        <f t="shared" si="146"/>
        <v>0</v>
      </c>
      <c r="AE561" s="24">
        <f t="shared" si="147"/>
        <v>0</v>
      </c>
      <c r="AF561" s="24">
        <f t="shared" si="148"/>
        <v>0.08869202955140118</v>
      </c>
      <c r="AG561" s="24">
        <f t="shared" si="149"/>
        <v>0</v>
      </c>
      <c r="AH561" s="24">
        <f t="shared" si="150"/>
        <v>0.011680842916032906</v>
      </c>
      <c r="AI561" s="24">
        <f t="shared" si="151"/>
        <v>0.2970935681155725</v>
      </c>
      <c r="AJ561" s="24">
        <f t="shared" si="152"/>
        <v>1</v>
      </c>
    </row>
    <row r="562" spans="1:36" ht="16.5" customHeight="1">
      <c r="A562" s="8" t="s">
        <v>156</v>
      </c>
      <c r="B562" s="9">
        <v>2001</v>
      </c>
      <c r="C562" s="10">
        <v>65610.3</v>
      </c>
      <c r="D562" s="10">
        <v>10552.02</v>
      </c>
      <c r="E562" s="10">
        <v>372815.9</v>
      </c>
      <c r="F562" s="10">
        <v>84002.49</v>
      </c>
      <c r="G562" s="10">
        <v>0</v>
      </c>
      <c r="H562" s="10">
        <v>9200</v>
      </c>
      <c r="I562" s="10">
        <v>0</v>
      </c>
      <c r="J562" s="10">
        <v>837696.12</v>
      </c>
      <c r="K562" s="10">
        <v>0</v>
      </c>
      <c r="L562" s="10">
        <v>104627.53</v>
      </c>
      <c r="M562" s="10">
        <v>0</v>
      </c>
      <c r="N562" s="10">
        <v>0</v>
      </c>
      <c r="O562" s="10">
        <v>301301.33</v>
      </c>
      <c r="P562" s="10">
        <v>0</v>
      </c>
      <c r="Q562" s="10">
        <v>33082.27</v>
      </c>
      <c r="R562" s="10">
        <v>637629.62</v>
      </c>
      <c r="S562" s="10">
        <v>2456517.58</v>
      </c>
      <c r="T562" s="24">
        <f t="shared" si="136"/>
        <v>0.026708662919481325</v>
      </c>
      <c r="U562" s="24">
        <f t="shared" si="137"/>
        <v>0.004295519839104917</v>
      </c>
      <c r="V562" s="24">
        <f t="shared" si="138"/>
        <v>0.1517660215564181</v>
      </c>
      <c r="W562" s="24">
        <f t="shared" si="139"/>
        <v>0.03419576179055881</v>
      </c>
      <c r="X562" s="24">
        <f t="shared" si="140"/>
        <v>0</v>
      </c>
      <c r="Y562" s="24">
        <f t="shared" si="141"/>
        <v>0.0037451390842478723</v>
      </c>
      <c r="Z562" s="24">
        <f t="shared" si="142"/>
        <v>0</v>
      </c>
      <c r="AA562" s="24">
        <f t="shared" si="143"/>
        <v>0.3410096173624778</v>
      </c>
      <c r="AB562" s="24">
        <f t="shared" si="144"/>
        <v>0</v>
      </c>
      <c r="AC562" s="24">
        <f t="shared" si="145"/>
        <v>0.04259180998818661</v>
      </c>
      <c r="AD562" s="24">
        <f t="shared" si="146"/>
        <v>0</v>
      </c>
      <c r="AE562" s="24">
        <f t="shared" si="147"/>
        <v>0</v>
      </c>
      <c r="AF562" s="24">
        <f t="shared" si="148"/>
        <v>0.1226538464259637</v>
      </c>
      <c r="AG562" s="24">
        <f t="shared" si="149"/>
        <v>0</v>
      </c>
      <c r="AH562" s="24">
        <f t="shared" si="150"/>
        <v>0.013467141562243571</v>
      </c>
      <c r="AI562" s="24">
        <f t="shared" si="151"/>
        <v>0.2595664794713173</v>
      </c>
      <c r="AJ562" s="24">
        <f t="shared" si="152"/>
        <v>1</v>
      </c>
    </row>
    <row r="563" spans="1:36" ht="16.5" customHeight="1">
      <c r="A563" s="3" t="s">
        <v>157</v>
      </c>
      <c r="B563" s="4">
        <v>1998</v>
      </c>
      <c r="C563" s="5">
        <v>2222229.95</v>
      </c>
      <c r="D563" s="5">
        <v>594388.84</v>
      </c>
      <c r="E563" s="5">
        <v>7680906.56</v>
      </c>
      <c r="F563" s="5">
        <v>948173.47</v>
      </c>
      <c r="G563" s="5">
        <v>0</v>
      </c>
      <c r="H563" s="5">
        <v>309657.1</v>
      </c>
      <c r="I563" s="5">
        <v>0</v>
      </c>
      <c r="J563" s="5">
        <v>8206017.68</v>
      </c>
      <c r="K563" s="5">
        <v>0</v>
      </c>
      <c r="L563" s="5">
        <v>3515736.04</v>
      </c>
      <c r="M563" s="5">
        <v>1269039.23</v>
      </c>
      <c r="N563" s="5">
        <v>0</v>
      </c>
      <c r="O563" s="5">
        <v>2698908.09</v>
      </c>
      <c r="P563" s="5">
        <v>2137519.68</v>
      </c>
      <c r="Q563" s="5">
        <v>756845.21</v>
      </c>
      <c r="R563" s="5">
        <v>5865303.9</v>
      </c>
      <c r="S563" s="5">
        <v>36204725.75</v>
      </c>
      <c r="T563" s="24">
        <f t="shared" si="136"/>
        <v>0.06137955484996321</v>
      </c>
      <c r="U563" s="24">
        <f t="shared" si="137"/>
        <v>0.016417437991503084</v>
      </c>
      <c r="V563" s="24">
        <f t="shared" si="138"/>
        <v>0.21215204371490093</v>
      </c>
      <c r="W563" s="24">
        <f t="shared" si="139"/>
        <v>0.026189218406108213</v>
      </c>
      <c r="X563" s="24">
        <f t="shared" si="140"/>
        <v>0</v>
      </c>
      <c r="Y563" s="24">
        <f t="shared" si="141"/>
        <v>0.008552946986485597</v>
      </c>
      <c r="Z563" s="24">
        <f t="shared" si="142"/>
        <v>0</v>
      </c>
      <c r="AA563" s="24">
        <f t="shared" si="143"/>
        <v>0.2266559823340189</v>
      </c>
      <c r="AB563" s="24">
        <f t="shared" si="144"/>
        <v>0</v>
      </c>
      <c r="AC563" s="24">
        <f t="shared" si="145"/>
        <v>0.09710710320737619</v>
      </c>
      <c r="AD563" s="24">
        <f t="shared" si="146"/>
        <v>0.03505175646855991</v>
      </c>
      <c r="AE563" s="24">
        <f t="shared" si="147"/>
        <v>0</v>
      </c>
      <c r="AF563" s="24">
        <f t="shared" si="148"/>
        <v>0.07454574048251146</v>
      </c>
      <c r="AG563" s="24">
        <f t="shared" si="149"/>
        <v>0.05903979758775</v>
      </c>
      <c r="AH563" s="24">
        <f t="shared" si="150"/>
        <v>0.02090459724032021</v>
      </c>
      <c r="AI563" s="24">
        <f t="shared" si="151"/>
        <v>0.1620038207305023</v>
      </c>
      <c r="AJ563" s="24">
        <f t="shared" si="152"/>
        <v>1.0000000000000002</v>
      </c>
    </row>
    <row r="564" spans="1:36" ht="16.5" customHeight="1">
      <c r="A564" s="6" t="s">
        <v>157</v>
      </c>
      <c r="B564" s="7">
        <v>1999</v>
      </c>
      <c r="C564" s="5">
        <v>2346893.88</v>
      </c>
      <c r="D564" s="5">
        <v>293575.85</v>
      </c>
      <c r="E564" s="5">
        <v>7559887.49</v>
      </c>
      <c r="F564" s="5">
        <v>846561.84</v>
      </c>
      <c r="G564" s="5">
        <v>0</v>
      </c>
      <c r="H564" s="5">
        <v>320247.09</v>
      </c>
      <c r="I564" s="5">
        <v>30240</v>
      </c>
      <c r="J564" s="5">
        <v>8305557.740000001</v>
      </c>
      <c r="K564" s="5">
        <v>0</v>
      </c>
      <c r="L564" s="5">
        <v>2229085.93</v>
      </c>
      <c r="M564" s="5">
        <v>63446</v>
      </c>
      <c r="N564" s="5">
        <v>0</v>
      </c>
      <c r="O564" s="5">
        <v>3059391.13</v>
      </c>
      <c r="P564" s="5">
        <v>1620953.15</v>
      </c>
      <c r="Q564" s="5">
        <v>1132643.95</v>
      </c>
      <c r="R564" s="5">
        <v>4928404.54</v>
      </c>
      <c r="S564" s="5">
        <v>32736888.589999996</v>
      </c>
      <c r="T564" s="24">
        <f t="shared" si="136"/>
        <v>0.07168958264154938</v>
      </c>
      <c r="U564" s="24">
        <f t="shared" si="137"/>
        <v>0.008967738311260203</v>
      </c>
      <c r="V564" s="24">
        <f t="shared" si="138"/>
        <v>0.2309287111759695</v>
      </c>
      <c r="W564" s="24">
        <f t="shared" si="139"/>
        <v>0.025859569325674882</v>
      </c>
      <c r="X564" s="24">
        <f t="shared" si="140"/>
        <v>0</v>
      </c>
      <c r="Y564" s="24">
        <f t="shared" si="141"/>
        <v>0.009782453488809092</v>
      </c>
      <c r="Z564" s="24">
        <f t="shared" si="142"/>
        <v>0.00092372859188693</v>
      </c>
      <c r="AA564" s="24">
        <f t="shared" si="143"/>
        <v>0.253706387434054</v>
      </c>
      <c r="AB564" s="24">
        <f t="shared" si="144"/>
        <v>0</v>
      </c>
      <c r="AC564" s="24">
        <f t="shared" si="145"/>
        <v>0.06809095262281309</v>
      </c>
      <c r="AD564" s="24">
        <f t="shared" si="146"/>
        <v>0.0019380583412982194</v>
      </c>
      <c r="AE564" s="24">
        <f t="shared" si="147"/>
        <v>0</v>
      </c>
      <c r="AF564" s="24">
        <f t="shared" si="148"/>
        <v>0.09345393718737643</v>
      </c>
      <c r="AG564" s="24">
        <f t="shared" si="149"/>
        <v>0.04951457575278385</v>
      </c>
      <c r="AH564" s="24">
        <f t="shared" si="150"/>
        <v>0.03459839950538195</v>
      </c>
      <c r="AI564" s="24">
        <f t="shared" si="151"/>
        <v>0.15054590562114262</v>
      </c>
      <c r="AJ564" s="24">
        <f t="shared" si="152"/>
        <v>1.0000000000000002</v>
      </c>
    </row>
    <row r="565" spans="1:36" ht="16.5" customHeight="1">
      <c r="A565" s="3" t="s">
        <v>157</v>
      </c>
      <c r="B565" s="4">
        <v>2000</v>
      </c>
      <c r="C565" s="5">
        <v>2610586.74</v>
      </c>
      <c r="D565" s="5">
        <v>337489.58</v>
      </c>
      <c r="E565" s="5">
        <v>7884739.73</v>
      </c>
      <c r="F565" s="5">
        <v>891352.71</v>
      </c>
      <c r="G565" s="5">
        <v>0</v>
      </c>
      <c r="H565" s="5">
        <v>389034.92</v>
      </c>
      <c r="I565" s="5">
        <v>35795</v>
      </c>
      <c r="J565" s="5">
        <v>10209469.04</v>
      </c>
      <c r="K565" s="5">
        <v>0</v>
      </c>
      <c r="L565" s="5">
        <v>3312552.81</v>
      </c>
      <c r="M565" s="5">
        <v>105147.5</v>
      </c>
      <c r="N565" s="5">
        <v>0</v>
      </c>
      <c r="O565" s="5">
        <v>2739804.56</v>
      </c>
      <c r="P565" s="5">
        <v>4060067.43</v>
      </c>
      <c r="Q565" s="5">
        <v>698605</v>
      </c>
      <c r="R565" s="5">
        <v>7543258.360000001</v>
      </c>
      <c r="S565" s="5">
        <v>40817903.379999995</v>
      </c>
      <c r="T565" s="24">
        <f t="shared" si="136"/>
        <v>0.06395690429506819</v>
      </c>
      <c r="U565" s="24">
        <f t="shared" si="137"/>
        <v>0.008268175287155085</v>
      </c>
      <c r="V565" s="24">
        <f t="shared" si="138"/>
        <v>0.19316866073683184</v>
      </c>
      <c r="W565" s="24">
        <f t="shared" si="139"/>
        <v>0.021837297758824772</v>
      </c>
      <c r="X565" s="24">
        <f t="shared" si="140"/>
        <v>0</v>
      </c>
      <c r="Y565" s="24">
        <f t="shared" si="141"/>
        <v>0.009530987331177323</v>
      </c>
      <c r="Z565" s="24">
        <f t="shared" si="142"/>
        <v>0.0008769436212037015</v>
      </c>
      <c r="AA565" s="24">
        <f t="shared" si="143"/>
        <v>0.2501223285516043</v>
      </c>
      <c r="AB565" s="24">
        <f t="shared" si="144"/>
        <v>0</v>
      </c>
      <c r="AC565" s="24">
        <f t="shared" si="145"/>
        <v>0.08115440862215105</v>
      </c>
      <c r="AD565" s="24">
        <f t="shared" si="146"/>
        <v>0.002576014231331644</v>
      </c>
      <c r="AE565" s="24">
        <f t="shared" si="147"/>
        <v>0</v>
      </c>
      <c r="AF565" s="24">
        <f t="shared" si="148"/>
        <v>0.06712261858462952</v>
      </c>
      <c r="AG565" s="24">
        <f t="shared" si="149"/>
        <v>0.09946780931402167</v>
      </c>
      <c r="AH565" s="24">
        <f t="shared" si="150"/>
        <v>0.017115161293225642</v>
      </c>
      <c r="AI565" s="24">
        <f t="shared" si="151"/>
        <v>0.18480269037277539</v>
      </c>
      <c r="AJ565" s="24">
        <f t="shared" si="152"/>
        <v>1.0000000000000002</v>
      </c>
    </row>
    <row r="566" spans="1:36" ht="16.5" customHeight="1">
      <c r="A566" s="3" t="s">
        <v>157</v>
      </c>
      <c r="B566" s="4">
        <v>2001</v>
      </c>
      <c r="C566" s="5">
        <v>2139960.64</v>
      </c>
      <c r="D566" s="5">
        <v>218243.05</v>
      </c>
      <c r="E566" s="5">
        <v>7689797.899999999</v>
      </c>
      <c r="F566" s="5">
        <v>1291358.53</v>
      </c>
      <c r="G566" s="5">
        <v>0</v>
      </c>
      <c r="H566" s="5">
        <v>364869.86</v>
      </c>
      <c r="I566" s="5">
        <v>61091</v>
      </c>
      <c r="J566" s="5">
        <v>10606311.38</v>
      </c>
      <c r="K566" s="5">
        <v>0</v>
      </c>
      <c r="L566" s="5">
        <v>4240948.39</v>
      </c>
      <c r="M566" s="5">
        <v>411202.7</v>
      </c>
      <c r="N566" s="5">
        <v>0</v>
      </c>
      <c r="O566" s="5">
        <v>4185921.04</v>
      </c>
      <c r="P566" s="5">
        <v>4557760.11</v>
      </c>
      <c r="Q566" s="5">
        <v>1912521.03</v>
      </c>
      <c r="R566" s="5">
        <v>8596940.09</v>
      </c>
      <c r="S566" s="5">
        <v>46276925.71999999</v>
      </c>
      <c r="T566" s="24">
        <f t="shared" si="136"/>
        <v>0.04624249789080415</v>
      </c>
      <c r="U566" s="24">
        <f t="shared" si="137"/>
        <v>0.00471602308503565</v>
      </c>
      <c r="V566" s="24">
        <f t="shared" si="138"/>
        <v>0.16616916055589703</v>
      </c>
      <c r="W566" s="24">
        <f t="shared" si="139"/>
        <v>0.027905019832419418</v>
      </c>
      <c r="X566" s="24">
        <f t="shared" si="140"/>
        <v>0</v>
      </c>
      <c r="Y566" s="24">
        <f t="shared" si="141"/>
        <v>0.00788448788079953</v>
      </c>
      <c r="Z566" s="24">
        <f t="shared" si="142"/>
        <v>0.0013201179432193277</v>
      </c>
      <c r="AA566" s="24">
        <f t="shared" si="143"/>
        <v>0.2291922208526518</v>
      </c>
      <c r="AB566" s="24">
        <f t="shared" si="144"/>
        <v>0</v>
      </c>
      <c r="AC566" s="24">
        <f t="shared" si="145"/>
        <v>0.09164282899127726</v>
      </c>
      <c r="AD566" s="24">
        <f t="shared" si="146"/>
        <v>0.008885696134786373</v>
      </c>
      <c r="AE566" s="24">
        <f t="shared" si="147"/>
        <v>0</v>
      </c>
      <c r="AF566" s="24">
        <f t="shared" si="148"/>
        <v>0.09045374071145193</v>
      </c>
      <c r="AG566" s="24">
        <f t="shared" si="149"/>
        <v>0.09848882653910229</v>
      </c>
      <c r="AH566" s="24">
        <f t="shared" si="150"/>
        <v>0.041327745960735796</v>
      </c>
      <c r="AI566" s="24">
        <f t="shared" si="151"/>
        <v>0.18577163362181962</v>
      </c>
      <c r="AJ566" s="24">
        <f t="shared" si="152"/>
        <v>1.0000000000000002</v>
      </c>
    </row>
    <row r="567" spans="1:36" ht="16.5" customHeight="1">
      <c r="A567" s="8" t="s">
        <v>158</v>
      </c>
      <c r="B567" s="9">
        <v>1998</v>
      </c>
      <c r="C567" s="10">
        <v>1051197.16</v>
      </c>
      <c r="D567" s="10">
        <v>0</v>
      </c>
      <c r="E567" s="10">
        <v>3004648.33</v>
      </c>
      <c r="F567" s="10">
        <v>27500</v>
      </c>
      <c r="G567" s="10">
        <v>3284.78</v>
      </c>
      <c r="H567" s="10">
        <v>203091.52</v>
      </c>
      <c r="I567" s="10">
        <v>0</v>
      </c>
      <c r="J567" s="10">
        <v>2053639.33</v>
      </c>
      <c r="K567" s="10">
        <v>0</v>
      </c>
      <c r="L567" s="10">
        <v>137659.88</v>
      </c>
      <c r="M567" s="10">
        <v>130503</v>
      </c>
      <c r="N567" s="10">
        <v>0</v>
      </c>
      <c r="O567" s="10">
        <v>1463315.45</v>
      </c>
      <c r="P567" s="10">
        <v>0</v>
      </c>
      <c r="Q567" s="10">
        <v>461699.26</v>
      </c>
      <c r="R567" s="10">
        <v>1260611.15</v>
      </c>
      <c r="S567" s="10">
        <v>9797149.86</v>
      </c>
      <c r="T567" s="24">
        <f t="shared" si="136"/>
        <v>0.10729622135227805</v>
      </c>
      <c r="U567" s="24">
        <f t="shared" si="137"/>
        <v>0</v>
      </c>
      <c r="V567" s="24">
        <f t="shared" si="138"/>
        <v>0.30668596203345205</v>
      </c>
      <c r="W567" s="24">
        <f t="shared" si="139"/>
        <v>0.002806938792707209</v>
      </c>
      <c r="X567" s="24">
        <f t="shared" si="140"/>
        <v>0.0003352791420912286</v>
      </c>
      <c r="Y567" s="24">
        <f t="shared" si="141"/>
        <v>0.02072965330755898</v>
      </c>
      <c r="Z567" s="24">
        <f t="shared" si="142"/>
        <v>0</v>
      </c>
      <c r="AA567" s="24">
        <f t="shared" si="143"/>
        <v>0.20961599642204515</v>
      </c>
      <c r="AB567" s="24">
        <f t="shared" si="144"/>
        <v>0</v>
      </c>
      <c r="AC567" s="24">
        <f t="shared" si="145"/>
        <v>0.014051012995324337</v>
      </c>
      <c r="AD567" s="24">
        <f t="shared" si="146"/>
        <v>0.013320506664169778</v>
      </c>
      <c r="AE567" s="24">
        <f t="shared" si="147"/>
        <v>0</v>
      </c>
      <c r="AF567" s="24">
        <f t="shared" si="148"/>
        <v>0.14936134191173842</v>
      </c>
      <c r="AG567" s="24">
        <f t="shared" si="149"/>
        <v>0</v>
      </c>
      <c r="AH567" s="24">
        <f t="shared" si="150"/>
        <v>0.04712587503484406</v>
      </c>
      <c r="AI567" s="24">
        <f t="shared" si="151"/>
        <v>0.12867121234379078</v>
      </c>
      <c r="AJ567" s="24">
        <f t="shared" si="152"/>
        <v>1.0000000000000002</v>
      </c>
    </row>
    <row r="568" spans="1:36" ht="16.5" customHeight="1">
      <c r="A568" s="11" t="s">
        <v>158</v>
      </c>
      <c r="B568" s="12">
        <v>1999</v>
      </c>
      <c r="C568" s="10">
        <v>1017626.07</v>
      </c>
      <c r="D568" s="10">
        <v>0</v>
      </c>
      <c r="E568" s="10">
        <v>2979795.33</v>
      </c>
      <c r="F568" s="10">
        <v>88920</v>
      </c>
      <c r="G568" s="10">
        <v>0</v>
      </c>
      <c r="H568" s="10">
        <v>214098.22</v>
      </c>
      <c r="I568" s="10">
        <v>0</v>
      </c>
      <c r="J568" s="10">
        <v>3026545.43</v>
      </c>
      <c r="K568" s="10">
        <v>0</v>
      </c>
      <c r="L568" s="10">
        <v>152062.95</v>
      </c>
      <c r="M568" s="10">
        <v>161886.5</v>
      </c>
      <c r="N568" s="10">
        <v>0</v>
      </c>
      <c r="O568" s="10">
        <v>1198542.94</v>
      </c>
      <c r="P568" s="10">
        <v>0</v>
      </c>
      <c r="Q568" s="10">
        <v>555538.8</v>
      </c>
      <c r="R568" s="10">
        <v>1200677.87</v>
      </c>
      <c r="S568" s="10">
        <v>10595694.110000003</v>
      </c>
      <c r="T568" s="24">
        <f t="shared" si="136"/>
        <v>0.09604147302059098</v>
      </c>
      <c r="U568" s="24">
        <f t="shared" si="137"/>
        <v>0</v>
      </c>
      <c r="V568" s="24">
        <f t="shared" si="138"/>
        <v>0.2812270059011735</v>
      </c>
      <c r="W568" s="24">
        <f t="shared" si="139"/>
        <v>0.008392088246118685</v>
      </c>
      <c r="X568" s="24">
        <f t="shared" si="140"/>
        <v>0</v>
      </c>
      <c r="Y568" s="24">
        <f t="shared" si="141"/>
        <v>0.020206153346569188</v>
      </c>
      <c r="Z568" s="24">
        <f t="shared" si="142"/>
        <v>0</v>
      </c>
      <c r="AA568" s="24">
        <f t="shared" si="143"/>
        <v>0.2856391849915342</v>
      </c>
      <c r="AB568" s="24">
        <f t="shared" si="144"/>
        <v>0</v>
      </c>
      <c r="AC568" s="24">
        <f t="shared" si="145"/>
        <v>0.014351391085977657</v>
      </c>
      <c r="AD568" s="24">
        <f t="shared" si="146"/>
        <v>0.015278517699677153</v>
      </c>
      <c r="AE568" s="24">
        <f t="shared" si="147"/>
        <v>0</v>
      </c>
      <c r="AF568" s="24">
        <f t="shared" si="148"/>
        <v>0.11311603822809864</v>
      </c>
      <c r="AG568" s="24">
        <f t="shared" si="149"/>
        <v>0</v>
      </c>
      <c r="AH568" s="24">
        <f t="shared" si="150"/>
        <v>0.05243061891298784</v>
      </c>
      <c r="AI568" s="24">
        <f t="shared" si="151"/>
        <v>0.11331752856727191</v>
      </c>
      <c r="AJ568" s="24">
        <f t="shared" si="152"/>
        <v>0.9999999999999997</v>
      </c>
    </row>
    <row r="569" spans="1:36" ht="16.5" customHeight="1">
      <c r="A569" s="8" t="s">
        <v>158</v>
      </c>
      <c r="B569" s="9">
        <v>2000</v>
      </c>
      <c r="C569" s="10">
        <v>801963.12</v>
      </c>
      <c r="D569" s="10">
        <v>0</v>
      </c>
      <c r="E569" s="10">
        <v>4039613.86</v>
      </c>
      <c r="F569" s="10">
        <v>3405</v>
      </c>
      <c r="G569" s="10">
        <v>0</v>
      </c>
      <c r="H569" s="10">
        <v>242544.03</v>
      </c>
      <c r="I569" s="10">
        <v>0</v>
      </c>
      <c r="J569" s="10">
        <v>2345262.1</v>
      </c>
      <c r="K569" s="10">
        <v>0</v>
      </c>
      <c r="L569" s="10">
        <v>281957.12</v>
      </c>
      <c r="M569" s="10">
        <v>144852.08</v>
      </c>
      <c r="N569" s="10">
        <v>0</v>
      </c>
      <c r="O569" s="10">
        <v>1424627.07</v>
      </c>
      <c r="P569" s="10">
        <v>0</v>
      </c>
      <c r="Q569" s="10">
        <v>534278.47</v>
      </c>
      <c r="R569" s="10">
        <v>356411.91</v>
      </c>
      <c r="S569" s="10">
        <v>10174914.76</v>
      </c>
      <c r="T569" s="24">
        <f t="shared" si="136"/>
        <v>0.07881767453745234</v>
      </c>
      <c r="U569" s="24">
        <f t="shared" si="137"/>
        <v>0</v>
      </c>
      <c r="V569" s="24">
        <f t="shared" si="138"/>
        <v>0.39701697314268214</v>
      </c>
      <c r="W569" s="24">
        <f t="shared" si="139"/>
        <v>0.000334646538110163</v>
      </c>
      <c r="X569" s="24">
        <f t="shared" si="140"/>
        <v>0</v>
      </c>
      <c r="Y569" s="24">
        <f t="shared" si="141"/>
        <v>0.023837450801406024</v>
      </c>
      <c r="Z569" s="24">
        <f t="shared" si="142"/>
        <v>0</v>
      </c>
      <c r="AA569" s="24">
        <f t="shared" si="143"/>
        <v>0.2304945206243674</v>
      </c>
      <c r="AB569" s="24">
        <f t="shared" si="144"/>
        <v>0</v>
      </c>
      <c r="AC569" s="24">
        <f t="shared" si="145"/>
        <v>0.02771100561042931</v>
      </c>
      <c r="AD569" s="24">
        <f t="shared" si="146"/>
        <v>0.014236195920721402</v>
      </c>
      <c r="AE569" s="24">
        <f t="shared" si="147"/>
        <v>0</v>
      </c>
      <c r="AF569" s="24">
        <f t="shared" si="148"/>
        <v>0.14001366140191626</v>
      </c>
      <c r="AG569" s="24">
        <f t="shared" si="149"/>
        <v>0</v>
      </c>
      <c r="AH569" s="24">
        <f t="shared" si="150"/>
        <v>0.05250938043239194</v>
      </c>
      <c r="AI569" s="24">
        <f t="shared" si="151"/>
        <v>0.03502849099052305</v>
      </c>
      <c r="AJ569" s="24">
        <f t="shared" si="152"/>
        <v>1</v>
      </c>
    </row>
    <row r="570" spans="1:36" ht="16.5" customHeight="1">
      <c r="A570" s="8" t="s">
        <v>158</v>
      </c>
      <c r="B570" s="9">
        <v>2001</v>
      </c>
      <c r="C570" s="10">
        <v>833875.94</v>
      </c>
      <c r="D570" s="10">
        <v>0</v>
      </c>
      <c r="E570" s="10">
        <v>4680711.65</v>
      </c>
      <c r="F570" s="10">
        <v>5468.04</v>
      </c>
      <c r="G570" s="10">
        <v>19793.5</v>
      </c>
      <c r="H570" s="10">
        <v>121470.46</v>
      </c>
      <c r="I570" s="10">
        <v>0</v>
      </c>
      <c r="J570" s="10">
        <v>4190028.54</v>
      </c>
      <c r="K570" s="10">
        <v>0</v>
      </c>
      <c r="L570" s="10">
        <v>399276.52</v>
      </c>
      <c r="M570" s="10">
        <v>206684.16</v>
      </c>
      <c r="N570" s="10">
        <v>0</v>
      </c>
      <c r="O570" s="10">
        <v>1561732.14</v>
      </c>
      <c r="P570" s="10">
        <v>1690</v>
      </c>
      <c r="Q570" s="10">
        <v>899905.91</v>
      </c>
      <c r="R570" s="10">
        <v>419950.05</v>
      </c>
      <c r="S570" s="10">
        <v>13340586.910000002</v>
      </c>
      <c r="T570" s="24">
        <f t="shared" si="136"/>
        <v>0.06250669071950148</v>
      </c>
      <c r="U570" s="24">
        <f t="shared" si="137"/>
        <v>0</v>
      </c>
      <c r="V570" s="24">
        <f t="shared" si="138"/>
        <v>0.350862498147767</v>
      </c>
      <c r="W570" s="24">
        <f t="shared" si="139"/>
        <v>0.00040988001779001187</v>
      </c>
      <c r="X570" s="24">
        <f t="shared" si="140"/>
        <v>0.0014837053372189302</v>
      </c>
      <c r="Y570" s="24">
        <f t="shared" si="141"/>
        <v>0.00910533103374535</v>
      </c>
      <c r="Z570" s="24">
        <f t="shared" si="142"/>
        <v>0</v>
      </c>
      <c r="AA570" s="24">
        <f t="shared" si="143"/>
        <v>0.31408127455465895</v>
      </c>
      <c r="AB570" s="24">
        <f t="shared" si="144"/>
        <v>0</v>
      </c>
      <c r="AC570" s="24">
        <f t="shared" si="145"/>
        <v>0.029929456829272286</v>
      </c>
      <c r="AD570" s="24">
        <f t="shared" si="146"/>
        <v>0.015492883588582683</v>
      </c>
      <c r="AE570" s="24">
        <f t="shared" si="147"/>
        <v>0</v>
      </c>
      <c r="AF570" s="24">
        <f t="shared" si="148"/>
        <v>0.11706622433750177</v>
      </c>
      <c r="AG570" s="24">
        <f t="shared" si="149"/>
        <v>0.00012668108317882094</v>
      </c>
      <c r="AH570" s="24">
        <f t="shared" si="150"/>
        <v>0.06745624582119678</v>
      </c>
      <c r="AI570" s="24">
        <f t="shared" si="151"/>
        <v>0.0314791285295858</v>
      </c>
      <c r="AJ570" s="24">
        <f t="shared" si="152"/>
        <v>0.9999999999999999</v>
      </c>
    </row>
    <row r="571" spans="1:36" ht="16.5" customHeight="1">
      <c r="A571" s="3" t="s">
        <v>159</v>
      </c>
      <c r="B571" s="4">
        <v>1998</v>
      </c>
      <c r="C571" s="5">
        <v>62825.83</v>
      </c>
      <c r="D571" s="5">
        <v>0</v>
      </c>
      <c r="E571" s="5">
        <v>677008.58</v>
      </c>
      <c r="F571" s="5">
        <v>178170.14</v>
      </c>
      <c r="G571" s="5">
        <v>0</v>
      </c>
      <c r="H571" s="5">
        <v>0</v>
      </c>
      <c r="I571" s="5">
        <v>0</v>
      </c>
      <c r="J571" s="5">
        <v>551346.57</v>
      </c>
      <c r="K571" s="5">
        <v>19994.67</v>
      </c>
      <c r="L571" s="5">
        <v>17978.31</v>
      </c>
      <c r="M571" s="5">
        <v>11228</v>
      </c>
      <c r="N571" s="5">
        <v>0</v>
      </c>
      <c r="O571" s="5">
        <v>0</v>
      </c>
      <c r="P571" s="5">
        <v>0</v>
      </c>
      <c r="Q571" s="5">
        <v>13191.81</v>
      </c>
      <c r="R571" s="5">
        <v>371035.79</v>
      </c>
      <c r="S571" s="5">
        <v>1902779.7</v>
      </c>
      <c r="T571" s="24">
        <f t="shared" si="136"/>
        <v>0.033017921097224234</v>
      </c>
      <c r="U571" s="24">
        <f t="shared" si="137"/>
        <v>0</v>
      </c>
      <c r="V571" s="24">
        <f t="shared" si="138"/>
        <v>0.3557997701993562</v>
      </c>
      <c r="W571" s="24">
        <f t="shared" si="139"/>
        <v>0.09363676730417085</v>
      </c>
      <c r="X571" s="24">
        <f t="shared" si="140"/>
        <v>0</v>
      </c>
      <c r="Y571" s="24">
        <f t="shared" si="141"/>
        <v>0</v>
      </c>
      <c r="Z571" s="24">
        <f t="shared" si="142"/>
        <v>0</v>
      </c>
      <c r="AA571" s="24">
        <f t="shared" si="143"/>
        <v>0.28975848859434433</v>
      </c>
      <c r="AB571" s="24">
        <f t="shared" si="144"/>
        <v>0.010508137121706732</v>
      </c>
      <c r="AC571" s="24">
        <f t="shared" si="145"/>
        <v>0.009448445345512148</v>
      </c>
      <c r="AD571" s="24">
        <f t="shared" si="146"/>
        <v>0.00590084075418715</v>
      </c>
      <c r="AE571" s="24">
        <f t="shared" si="147"/>
        <v>0</v>
      </c>
      <c r="AF571" s="24">
        <f t="shared" si="148"/>
        <v>0</v>
      </c>
      <c r="AG571" s="24">
        <f t="shared" si="149"/>
        <v>0</v>
      </c>
      <c r="AH571" s="24">
        <f t="shared" si="150"/>
        <v>0.006932915040033273</v>
      </c>
      <c r="AI571" s="24">
        <f t="shared" si="151"/>
        <v>0.194996714543465</v>
      </c>
      <c r="AJ571" s="24">
        <f t="shared" si="152"/>
        <v>0.9999999999999999</v>
      </c>
    </row>
    <row r="572" spans="1:36" ht="16.5" customHeight="1">
      <c r="A572" s="6" t="s">
        <v>159</v>
      </c>
      <c r="B572" s="7">
        <v>1999</v>
      </c>
      <c r="C572" s="5">
        <v>65527.05</v>
      </c>
      <c r="D572" s="5">
        <v>0</v>
      </c>
      <c r="E572" s="5">
        <v>677539.03</v>
      </c>
      <c r="F572" s="5">
        <v>132441.1</v>
      </c>
      <c r="G572" s="5">
        <v>0</v>
      </c>
      <c r="H572" s="5">
        <v>1992.6</v>
      </c>
      <c r="I572" s="5">
        <v>0</v>
      </c>
      <c r="J572" s="5">
        <v>496721.14</v>
      </c>
      <c r="K572" s="5">
        <v>660.94</v>
      </c>
      <c r="L572" s="5">
        <v>27161.14</v>
      </c>
      <c r="M572" s="5">
        <v>0</v>
      </c>
      <c r="N572" s="5">
        <v>0</v>
      </c>
      <c r="O572" s="5">
        <v>0</v>
      </c>
      <c r="P572" s="5">
        <v>0</v>
      </c>
      <c r="Q572" s="5">
        <v>5051.82</v>
      </c>
      <c r="R572" s="5">
        <v>367538.49</v>
      </c>
      <c r="S572" s="5">
        <v>1774633.31</v>
      </c>
      <c r="T572" s="24">
        <f t="shared" si="136"/>
        <v>0.03692427592266934</v>
      </c>
      <c r="U572" s="24">
        <f t="shared" si="137"/>
        <v>0</v>
      </c>
      <c r="V572" s="24">
        <f t="shared" si="138"/>
        <v>0.3817910022211856</v>
      </c>
      <c r="W572" s="24">
        <f t="shared" si="139"/>
        <v>0.07463012175737871</v>
      </c>
      <c r="X572" s="24">
        <f t="shared" si="140"/>
        <v>0</v>
      </c>
      <c r="Y572" s="24">
        <f t="shared" si="141"/>
        <v>0.0011228235088182807</v>
      </c>
      <c r="Z572" s="24">
        <f t="shared" si="142"/>
        <v>0</v>
      </c>
      <c r="AA572" s="24">
        <f t="shared" si="143"/>
        <v>0.27990071932099597</v>
      </c>
      <c r="AB572" s="24">
        <f t="shared" si="144"/>
        <v>0.0003724375037229522</v>
      </c>
      <c r="AC572" s="24">
        <f t="shared" si="145"/>
        <v>0.015305212545570893</v>
      </c>
      <c r="AD572" s="24">
        <f t="shared" si="146"/>
        <v>0</v>
      </c>
      <c r="AE572" s="24">
        <f t="shared" si="147"/>
        <v>0</v>
      </c>
      <c r="AF572" s="24">
        <f t="shared" si="148"/>
        <v>0</v>
      </c>
      <c r="AG572" s="24">
        <f t="shared" si="149"/>
        <v>0</v>
      </c>
      <c r="AH572" s="24">
        <f t="shared" si="150"/>
        <v>0.0028466838594391084</v>
      </c>
      <c r="AI572" s="24">
        <f t="shared" si="151"/>
        <v>0.20710672336021912</v>
      </c>
      <c r="AJ572" s="24">
        <f t="shared" si="152"/>
        <v>1</v>
      </c>
    </row>
    <row r="573" spans="1:36" ht="16.5" customHeight="1">
      <c r="A573" s="3" t="s">
        <v>159</v>
      </c>
      <c r="B573" s="4">
        <v>2000</v>
      </c>
      <c r="C573" s="5">
        <v>70640.33</v>
      </c>
      <c r="D573" s="5">
        <v>0</v>
      </c>
      <c r="E573" s="5">
        <v>738253.72</v>
      </c>
      <c r="F573" s="5">
        <v>178600.3</v>
      </c>
      <c r="G573" s="5">
        <v>0</v>
      </c>
      <c r="H573" s="5">
        <v>3983.94</v>
      </c>
      <c r="I573" s="5">
        <v>0</v>
      </c>
      <c r="J573" s="5">
        <v>616721.92</v>
      </c>
      <c r="K573" s="5">
        <v>437</v>
      </c>
      <c r="L573" s="5">
        <v>45145.42</v>
      </c>
      <c r="M573" s="5">
        <v>0</v>
      </c>
      <c r="N573" s="5">
        <v>0</v>
      </c>
      <c r="O573" s="5">
        <v>0</v>
      </c>
      <c r="P573" s="5">
        <v>0</v>
      </c>
      <c r="Q573" s="5">
        <v>19304.31</v>
      </c>
      <c r="R573" s="5">
        <v>357317.41</v>
      </c>
      <c r="S573" s="5">
        <v>2030404.35</v>
      </c>
      <c r="T573" s="24">
        <f t="shared" si="136"/>
        <v>0.03479126214440981</v>
      </c>
      <c r="U573" s="24">
        <f t="shared" si="137"/>
        <v>0</v>
      </c>
      <c r="V573" s="24">
        <f t="shared" si="138"/>
        <v>0.3635993589158731</v>
      </c>
      <c r="W573" s="24">
        <f t="shared" si="139"/>
        <v>0.08796292226225776</v>
      </c>
      <c r="X573" s="24">
        <f t="shared" si="140"/>
        <v>0</v>
      </c>
      <c r="Y573" s="24">
        <f t="shared" si="141"/>
        <v>0.001962141186310993</v>
      </c>
      <c r="Z573" s="24">
        <f t="shared" si="142"/>
        <v>0</v>
      </c>
      <c r="AA573" s="24">
        <f t="shared" si="143"/>
        <v>0.30374339968292524</v>
      </c>
      <c r="AB573" s="24">
        <f t="shared" si="144"/>
        <v>0.00021522806528660165</v>
      </c>
      <c r="AC573" s="24">
        <f t="shared" si="145"/>
        <v>0.022234694286386844</v>
      </c>
      <c r="AD573" s="24">
        <f t="shared" si="146"/>
        <v>0</v>
      </c>
      <c r="AE573" s="24">
        <f t="shared" si="147"/>
        <v>0</v>
      </c>
      <c r="AF573" s="24">
        <f t="shared" si="148"/>
        <v>0</v>
      </c>
      <c r="AG573" s="24">
        <f t="shared" si="149"/>
        <v>0</v>
      </c>
      <c r="AH573" s="24">
        <f t="shared" si="150"/>
        <v>0.00950761851943432</v>
      </c>
      <c r="AI573" s="24">
        <f t="shared" si="151"/>
        <v>0.17598337493711533</v>
      </c>
      <c r="AJ573" s="24">
        <f t="shared" si="152"/>
        <v>1</v>
      </c>
    </row>
    <row r="574" spans="1:36" ht="16.5" customHeight="1">
      <c r="A574" s="3" t="s">
        <v>159</v>
      </c>
      <c r="B574" s="4">
        <v>2001</v>
      </c>
      <c r="C574" s="5">
        <v>87767.75</v>
      </c>
      <c r="D574" s="5">
        <v>0</v>
      </c>
      <c r="E574" s="5">
        <v>704077.21</v>
      </c>
      <c r="F574" s="5">
        <v>139307.8</v>
      </c>
      <c r="G574" s="5">
        <v>0</v>
      </c>
      <c r="H574" s="5">
        <v>4474.27</v>
      </c>
      <c r="I574" s="5">
        <v>0</v>
      </c>
      <c r="J574" s="5">
        <v>741204.26</v>
      </c>
      <c r="K574" s="5">
        <v>0</v>
      </c>
      <c r="L574" s="5">
        <v>14443.46</v>
      </c>
      <c r="M574" s="5">
        <v>0</v>
      </c>
      <c r="N574" s="5">
        <v>0</v>
      </c>
      <c r="O574" s="5">
        <v>0</v>
      </c>
      <c r="P574" s="5">
        <v>0</v>
      </c>
      <c r="Q574" s="5">
        <v>21621</v>
      </c>
      <c r="R574" s="5">
        <v>656490.7</v>
      </c>
      <c r="S574" s="5">
        <v>2369386.45</v>
      </c>
      <c r="T574" s="24">
        <f t="shared" si="136"/>
        <v>0.03704239551129365</v>
      </c>
      <c r="U574" s="24">
        <f t="shared" si="137"/>
        <v>0</v>
      </c>
      <c r="V574" s="24">
        <f t="shared" si="138"/>
        <v>0.29715591983739076</v>
      </c>
      <c r="W574" s="24">
        <f t="shared" si="139"/>
        <v>0.05879488337582076</v>
      </c>
      <c r="X574" s="24">
        <f t="shared" si="140"/>
        <v>0</v>
      </c>
      <c r="Y574" s="24">
        <f t="shared" si="141"/>
        <v>0.0018883665009563975</v>
      </c>
      <c r="Z574" s="24">
        <f t="shared" si="142"/>
        <v>0</v>
      </c>
      <c r="AA574" s="24">
        <f t="shared" si="143"/>
        <v>0.3128253983220002</v>
      </c>
      <c r="AB574" s="24">
        <f t="shared" si="144"/>
        <v>0</v>
      </c>
      <c r="AC574" s="24">
        <f t="shared" si="145"/>
        <v>0.006095865028687067</v>
      </c>
      <c r="AD574" s="24">
        <f t="shared" si="146"/>
        <v>0</v>
      </c>
      <c r="AE574" s="24">
        <f t="shared" si="147"/>
        <v>0</v>
      </c>
      <c r="AF574" s="24">
        <f t="shared" si="148"/>
        <v>0</v>
      </c>
      <c r="AG574" s="24">
        <f t="shared" si="149"/>
        <v>0</v>
      </c>
      <c r="AH574" s="24">
        <f t="shared" si="150"/>
        <v>0.009125147145160722</v>
      </c>
      <c r="AI574" s="24">
        <f t="shared" si="151"/>
        <v>0.2770720242786903</v>
      </c>
      <c r="AJ574" s="24">
        <f t="shared" si="152"/>
        <v>1</v>
      </c>
    </row>
    <row r="575" spans="1:36" ht="16.5" customHeight="1">
      <c r="A575" s="8" t="s">
        <v>160</v>
      </c>
      <c r="B575" s="9">
        <v>1998</v>
      </c>
      <c r="C575" s="10">
        <v>131550</v>
      </c>
      <c r="D575" s="10">
        <v>0</v>
      </c>
      <c r="E575" s="10">
        <v>499419.79</v>
      </c>
      <c r="F575" s="10">
        <v>175114.91</v>
      </c>
      <c r="G575" s="10">
        <v>0</v>
      </c>
      <c r="H575" s="10">
        <v>0</v>
      </c>
      <c r="I575" s="10">
        <v>0</v>
      </c>
      <c r="J575" s="10">
        <v>699403.62</v>
      </c>
      <c r="K575" s="10">
        <v>0</v>
      </c>
      <c r="L575" s="10">
        <v>47916.91</v>
      </c>
      <c r="M575" s="10">
        <v>2569</v>
      </c>
      <c r="N575" s="10">
        <v>0</v>
      </c>
      <c r="O575" s="10">
        <v>168358.75</v>
      </c>
      <c r="P575" s="10">
        <v>0</v>
      </c>
      <c r="Q575" s="10">
        <v>9284.67</v>
      </c>
      <c r="R575" s="10">
        <v>633730.19</v>
      </c>
      <c r="S575" s="10">
        <v>2367347.84</v>
      </c>
      <c r="T575" s="24">
        <f t="shared" si="136"/>
        <v>0.055568513328400446</v>
      </c>
      <c r="U575" s="24">
        <f t="shared" si="137"/>
        <v>0</v>
      </c>
      <c r="V575" s="24">
        <f t="shared" si="138"/>
        <v>0.2109617275338803</v>
      </c>
      <c r="W575" s="24">
        <f t="shared" si="139"/>
        <v>0.07397092520210297</v>
      </c>
      <c r="X575" s="24">
        <f t="shared" si="140"/>
        <v>0</v>
      </c>
      <c r="Y575" s="24">
        <f t="shared" si="141"/>
        <v>0</v>
      </c>
      <c r="Z575" s="24">
        <f t="shared" si="142"/>
        <v>0</v>
      </c>
      <c r="AA575" s="24">
        <f t="shared" si="143"/>
        <v>0.29543762356443576</v>
      </c>
      <c r="AB575" s="24">
        <f t="shared" si="144"/>
        <v>0</v>
      </c>
      <c r="AC575" s="24">
        <f t="shared" si="145"/>
        <v>0.02024075600145013</v>
      </c>
      <c r="AD575" s="24">
        <f t="shared" si="146"/>
        <v>0.0010851806213657222</v>
      </c>
      <c r="AE575" s="24">
        <f t="shared" si="147"/>
        <v>0</v>
      </c>
      <c r="AF575" s="24">
        <f t="shared" si="148"/>
        <v>0.07111703111613712</v>
      </c>
      <c r="AG575" s="24">
        <f t="shared" si="149"/>
        <v>0</v>
      </c>
      <c r="AH575" s="24">
        <f t="shared" si="150"/>
        <v>0.003921971179359937</v>
      </c>
      <c r="AI575" s="24">
        <f t="shared" si="151"/>
        <v>0.2676962714528677</v>
      </c>
      <c r="AJ575" s="24">
        <f t="shared" si="152"/>
        <v>1</v>
      </c>
    </row>
    <row r="576" spans="1:36" ht="16.5" customHeight="1">
      <c r="A576" s="11" t="s">
        <v>160</v>
      </c>
      <c r="B576" s="12">
        <v>1999</v>
      </c>
      <c r="C576" s="10">
        <v>126130.49</v>
      </c>
      <c r="D576" s="10">
        <v>0</v>
      </c>
      <c r="E576" s="10">
        <v>508950.29</v>
      </c>
      <c r="F576" s="10">
        <v>116060.64</v>
      </c>
      <c r="G576" s="10">
        <v>0</v>
      </c>
      <c r="H576" s="10">
        <v>0</v>
      </c>
      <c r="I576" s="10">
        <v>0</v>
      </c>
      <c r="J576" s="10">
        <v>582148.14</v>
      </c>
      <c r="K576" s="10">
        <v>0</v>
      </c>
      <c r="L576" s="10">
        <v>0</v>
      </c>
      <c r="M576" s="10">
        <v>2444</v>
      </c>
      <c r="N576" s="10">
        <v>0</v>
      </c>
      <c r="O576" s="10">
        <v>159538.77</v>
      </c>
      <c r="P576" s="10">
        <v>0</v>
      </c>
      <c r="Q576" s="10">
        <v>10623.94</v>
      </c>
      <c r="R576" s="10">
        <v>558133.65</v>
      </c>
      <c r="S576" s="10">
        <v>2064029.92</v>
      </c>
      <c r="T576" s="24">
        <f t="shared" si="136"/>
        <v>0.06110884768569634</v>
      </c>
      <c r="U576" s="24">
        <f t="shared" si="137"/>
        <v>0</v>
      </c>
      <c r="V576" s="24">
        <f t="shared" si="138"/>
        <v>0.2465808683626059</v>
      </c>
      <c r="W576" s="24">
        <f t="shared" si="139"/>
        <v>0.056230115113835175</v>
      </c>
      <c r="X576" s="24">
        <f t="shared" si="140"/>
        <v>0</v>
      </c>
      <c r="Y576" s="24">
        <f t="shared" si="141"/>
        <v>0</v>
      </c>
      <c r="Z576" s="24">
        <f t="shared" si="142"/>
        <v>0</v>
      </c>
      <c r="AA576" s="24">
        <f t="shared" si="143"/>
        <v>0.28204442889083703</v>
      </c>
      <c r="AB576" s="24">
        <f t="shared" si="144"/>
        <v>0</v>
      </c>
      <c r="AC576" s="24">
        <f t="shared" si="145"/>
        <v>0</v>
      </c>
      <c r="AD576" s="24">
        <f t="shared" si="146"/>
        <v>0.0011840913623965296</v>
      </c>
      <c r="AE576" s="24">
        <f t="shared" si="147"/>
        <v>0</v>
      </c>
      <c r="AF576" s="24">
        <f t="shared" si="148"/>
        <v>0.07729479522273591</v>
      </c>
      <c r="AG576" s="24">
        <f t="shared" si="149"/>
        <v>0</v>
      </c>
      <c r="AH576" s="24">
        <f t="shared" si="150"/>
        <v>0.00514718313773281</v>
      </c>
      <c r="AI576" s="24">
        <f t="shared" si="151"/>
        <v>0.27040967022416035</v>
      </c>
      <c r="AJ576" s="24">
        <f t="shared" si="152"/>
        <v>1</v>
      </c>
    </row>
    <row r="577" spans="1:36" ht="16.5" customHeight="1">
      <c r="A577" s="8" t="s">
        <v>160</v>
      </c>
      <c r="B577" s="9">
        <v>2000</v>
      </c>
      <c r="C577" s="10">
        <v>130664.25</v>
      </c>
      <c r="D577" s="10">
        <v>0</v>
      </c>
      <c r="E577" s="10">
        <v>504927.88</v>
      </c>
      <c r="F577" s="10">
        <v>125539.07</v>
      </c>
      <c r="G577" s="10">
        <v>1500</v>
      </c>
      <c r="H577" s="10">
        <v>0</v>
      </c>
      <c r="I577" s="10">
        <v>0</v>
      </c>
      <c r="J577" s="10">
        <v>673491.62</v>
      </c>
      <c r="K577" s="10">
        <v>0</v>
      </c>
      <c r="L577" s="10">
        <v>0</v>
      </c>
      <c r="M577" s="10">
        <v>0</v>
      </c>
      <c r="N577" s="10">
        <v>0</v>
      </c>
      <c r="O577" s="10">
        <v>235974.02</v>
      </c>
      <c r="P577" s="10">
        <v>0</v>
      </c>
      <c r="Q577" s="10">
        <v>12317.48</v>
      </c>
      <c r="R577" s="10">
        <v>843516.41</v>
      </c>
      <c r="S577" s="10">
        <v>2527930.73</v>
      </c>
      <c r="T577" s="24">
        <f t="shared" si="136"/>
        <v>0.05168822406775363</v>
      </c>
      <c r="U577" s="24">
        <f t="shared" si="137"/>
        <v>0</v>
      </c>
      <c r="V577" s="24">
        <f t="shared" si="138"/>
        <v>0.19973960283318365</v>
      </c>
      <c r="W577" s="24">
        <f t="shared" si="139"/>
        <v>0.04966080300784192</v>
      </c>
      <c r="X577" s="24">
        <f t="shared" si="140"/>
        <v>0.0005933706893938506</v>
      </c>
      <c r="Y577" s="24">
        <f t="shared" si="141"/>
        <v>0</v>
      </c>
      <c r="Z577" s="24">
        <f t="shared" si="142"/>
        <v>0</v>
      </c>
      <c r="AA577" s="24">
        <f t="shared" si="143"/>
        <v>0.2664201245735875</v>
      </c>
      <c r="AB577" s="24">
        <f t="shared" si="144"/>
        <v>0</v>
      </c>
      <c r="AC577" s="24">
        <f t="shared" si="145"/>
        <v>0</v>
      </c>
      <c r="AD577" s="24">
        <f t="shared" si="146"/>
        <v>0</v>
      </c>
      <c r="AE577" s="24">
        <f t="shared" si="147"/>
        <v>0</v>
      </c>
      <c r="AF577" s="24">
        <f t="shared" si="148"/>
        <v>0.09334671128429219</v>
      </c>
      <c r="AG577" s="24">
        <f t="shared" si="149"/>
        <v>0</v>
      </c>
      <c r="AH577" s="24">
        <f t="shared" si="150"/>
        <v>0.004872554399463311</v>
      </c>
      <c r="AI577" s="24">
        <f t="shared" si="151"/>
        <v>0.333678609144484</v>
      </c>
      <c r="AJ577" s="24">
        <f t="shared" si="152"/>
        <v>1</v>
      </c>
    </row>
    <row r="578" spans="1:36" ht="16.5" customHeight="1">
      <c r="A578" s="8" t="s">
        <v>160</v>
      </c>
      <c r="B578" s="9">
        <v>2001</v>
      </c>
      <c r="C578" s="10">
        <v>143512.36</v>
      </c>
      <c r="D578" s="10">
        <v>0</v>
      </c>
      <c r="E578" s="10">
        <v>835662.51</v>
      </c>
      <c r="F578" s="10">
        <v>178767.19</v>
      </c>
      <c r="G578" s="10">
        <v>0</v>
      </c>
      <c r="H578" s="10">
        <v>0</v>
      </c>
      <c r="I578" s="10">
        <v>0</v>
      </c>
      <c r="J578" s="10">
        <v>915771.48</v>
      </c>
      <c r="K578" s="10">
        <v>0</v>
      </c>
      <c r="L578" s="10">
        <v>0</v>
      </c>
      <c r="M578" s="10">
        <v>1528.23</v>
      </c>
      <c r="N578" s="10">
        <v>0</v>
      </c>
      <c r="O578" s="10">
        <v>351096.52</v>
      </c>
      <c r="P578" s="10">
        <v>0</v>
      </c>
      <c r="Q578" s="10">
        <v>13831.9</v>
      </c>
      <c r="R578" s="10">
        <v>574593.9</v>
      </c>
      <c r="S578" s="10">
        <v>3014764.09</v>
      </c>
      <c r="T578" s="24">
        <f t="shared" si="136"/>
        <v>0.04760318078486864</v>
      </c>
      <c r="U578" s="24">
        <f t="shared" si="137"/>
        <v>0</v>
      </c>
      <c r="V578" s="24">
        <f t="shared" si="138"/>
        <v>0.2771900172129223</v>
      </c>
      <c r="W578" s="24">
        <f t="shared" si="139"/>
        <v>0.05929724007028358</v>
      </c>
      <c r="X578" s="24">
        <f t="shared" si="140"/>
        <v>0</v>
      </c>
      <c r="Y578" s="24">
        <f t="shared" si="141"/>
        <v>0</v>
      </c>
      <c r="Z578" s="24">
        <f t="shared" si="142"/>
        <v>0</v>
      </c>
      <c r="AA578" s="24">
        <f t="shared" si="143"/>
        <v>0.30376223567131583</v>
      </c>
      <c r="AB578" s="24">
        <f t="shared" si="144"/>
        <v>0</v>
      </c>
      <c r="AC578" s="24">
        <f t="shared" si="145"/>
        <v>0</v>
      </c>
      <c r="AD578" s="24">
        <f t="shared" si="146"/>
        <v>0.0005069152856998506</v>
      </c>
      <c r="AE578" s="24">
        <f t="shared" si="147"/>
        <v>0</v>
      </c>
      <c r="AF578" s="24">
        <f t="shared" si="148"/>
        <v>0.11645903610321962</v>
      </c>
      <c r="AG578" s="24">
        <f t="shared" si="149"/>
        <v>0</v>
      </c>
      <c r="AH578" s="24">
        <f t="shared" si="150"/>
        <v>0.004588053853328205</v>
      </c>
      <c r="AI578" s="24">
        <f t="shared" si="151"/>
        <v>0.19059332101836202</v>
      </c>
      <c r="AJ578" s="24">
        <f t="shared" si="152"/>
        <v>1</v>
      </c>
    </row>
    <row r="579" spans="1:36" ht="16.5" customHeight="1">
      <c r="A579" s="3" t="s">
        <v>161</v>
      </c>
      <c r="B579" s="4">
        <v>1998</v>
      </c>
      <c r="C579" s="5">
        <v>186720.14</v>
      </c>
      <c r="D579" s="5">
        <v>0</v>
      </c>
      <c r="E579" s="5">
        <v>813220.01</v>
      </c>
      <c r="F579" s="5">
        <v>41701.02</v>
      </c>
      <c r="G579" s="5">
        <v>0</v>
      </c>
      <c r="H579" s="5">
        <v>0</v>
      </c>
      <c r="I579" s="5">
        <v>0</v>
      </c>
      <c r="J579" s="5">
        <v>1200956.7</v>
      </c>
      <c r="K579" s="5">
        <v>0</v>
      </c>
      <c r="L579" s="5">
        <v>71572.86</v>
      </c>
      <c r="M579" s="5">
        <v>8200</v>
      </c>
      <c r="N579" s="5">
        <v>0</v>
      </c>
      <c r="O579" s="5">
        <v>412910.34</v>
      </c>
      <c r="P579" s="5">
        <v>0</v>
      </c>
      <c r="Q579" s="5">
        <v>4190</v>
      </c>
      <c r="R579" s="5">
        <v>842129.48</v>
      </c>
      <c r="S579" s="5">
        <v>3581600.55</v>
      </c>
      <c r="T579" s="24">
        <f t="shared" si="136"/>
        <v>0.05213315594336728</v>
      </c>
      <c r="U579" s="24">
        <f t="shared" si="137"/>
        <v>0</v>
      </c>
      <c r="V579" s="24">
        <f t="shared" si="138"/>
        <v>0.2270549154343859</v>
      </c>
      <c r="W579" s="24">
        <f t="shared" si="139"/>
        <v>0.01164312418926784</v>
      </c>
      <c r="X579" s="24">
        <f t="shared" si="140"/>
        <v>0</v>
      </c>
      <c r="Y579" s="24">
        <f t="shared" si="141"/>
        <v>0</v>
      </c>
      <c r="Z579" s="24">
        <f t="shared" si="142"/>
        <v>0</v>
      </c>
      <c r="AA579" s="24">
        <f t="shared" si="143"/>
        <v>0.33531285335546424</v>
      </c>
      <c r="AB579" s="24">
        <f t="shared" si="144"/>
        <v>0</v>
      </c>
      <c r="AC579" s="24">
        <f t="shared" si="145"/>
        <v>0.0199834847579527</v>
      </c>
      <c r="AD579" s="24">
        <f t="shared" si="146"/>
        <v>0.002289479210628332</v>
      </c>
      <c r="AE579" s="24">
        <f t="shared" si="147"/>
        <v>0</v>
      </c>
      <c r="AF579" s="24">
        <f t="shared" si="148"/>
        <v>0.1152865413760337</v>
      </c>
      <c r="AG579" s="24">
        <f t="shared" si="149"/>
        <v>0</v>
      </c>
      <c r="AH579" s="24">
        <f t="shared" si="150"/>
        <v>0.001169868035674721</v>
      </c>
      <c r="AI579" s="24">
        <f t="shared" si="151"/>
        <v>0.23512657769722534</v>
      </c>
      <c r="AJ579" s="24">
        <f t="shared" si="152"/>
        <v>1</v>
      </c>
    </row>
    <row r="580" spans="1:36" ht="16.5" customHeight="1">
      <c r="A580" s="6" t="s">
        <v>161</v>
      </c>
      <c r="B580" s="7">
        <v>1999</v>
      </c>
      <c r="C580" s="5">
        <v>181455.28</v>
      </c>
      <c r="D580" s="5">
        <v>0</v>
      </c>
      <c r="E580" s="5">
        <v>755044.53</v>
      </c>
      <c r="F580" s="5">
        <v>38924.43</v>
      </c>
      <c r="G580" s="5">
        <v>0</v>
      </c>
      <c r="H580" s="5">
        <v>0</v>
      </c>
      <c r="I580" s="5">
        <v>0</v>
      </c>
      <c r="J580" s="5">
        <v>1239494.03</v>
      </c>
      <c r="K580" s="5">
        <v>0</v>
      </c>
      <c r="L580" s="5">
        <v>84345.26</v>
      </c>
      <c r="M580" s="5">
        <v>10530</v>
      </c>
      <c r="N580" s="5">
        <v>0</v>
      </c>
      <c r="O580" s="5">
        <v>291565.13</v>
      </c>
      <c r="P580" s="5">
        <v>0</v>
      </c>
      <c r="Q580" s="5">
        <v>8867.27</v>
      </c>
      <c r="R580" s="5">
        <v>949854.95</v>
      </c>
      <c r="S580" s="5">
        <v>3560080.88</v>
      </c>
      <c r="T580" s="24">
        <f aca="true" t="shared" si="153" ref="T580:T643">C580/S580</f>
        <v>0.05096942629011283</v>
      </c>
      <c r="U580" s="24">
        <f aca="true" t="shared" si="154" ref="U580:U643">D580/S580</f>
        <v>0</v>
      </c>
      <c r="V580" s="24">
        <f aca="true" t="shared" si="155" ref="V580:V643">E580/S580</f>
        <v>0.21208634170131552</v>
      </c>
      <c r="W580" s="24">
        <f aca="true" t="shared" si="156" ref="W580:W643">F580/S580</f>
        <v>0.010933580250570039</v>
      </c>
      <c r="X580" s="24">
        <f aca="true" t="shared" si="157" ref="X580:X643">G580/S580</f>
        <v>0</v>
      </c>
      <c r="Y580" s="24">
        <f aca="true" t="shared" si="158" ref="Y580:Y643">H580/S580</f>
        <v>0</v>
      </c>
      <c r="Z580" s="24">
        <f aca="true" t="shared" si="159" ref="Z580:Z643">I580/S580</f>
        <v>0</v>
      </c>
      <c r="AA580" s="24">
        <f aca="true" t="shared" si="160" ref="AA580:AA643">J580/S580</f>
        <v>0.34816457035099724</v>
      </c>
      <c r="AB580" s="24">
        <f aca="true" t="shared" si="161" ref="AB580:AB643">K580/S580</f>
        <v>0</v>
      </c>
      <c r="AC580" s="24">
        <f aca="true" t="shared" si="162" ref="AC580:AC643">L580/S580</f>
        <v>0.023691950504225623</v>
      </c>
      <c r="AD580" s="24">
        <f aca="true" t="shared" si="163" ref="AD580:AD643">M580/S580</f>
        <v>0.002957797970028142</v>
      </c>
      <c r="AE580" s="24">
        <f aca="true" t="shared" si="164" ref="AE580:AE643">N580/S580</f>
        <v>0</v>
      </c>
      <c r="AF580" s="24">
        <f aca="true" t="shared" si="165" ref="AF580:AF643">O580/S580</f>
        <v>0.08189845675640943</v>
      </c>
      <c r="AG580" s="24">
        <f aca="true" t="shared" si="166" ref="AG580:AG643">P580/S580</f>
        <v>0</v>
      </c>
      <c r="AH580" s="24">
        <f aca="true" t="shared" si="167" ref="AH580:AH643">Q580/S580</f>
        <v>0.0024907495921834225</v>
      </c>
      <c r="AI580" s="24">
        <f aca="true" t="shared" si="168" ref="AI580:AI643">R580/S580</f>
        <v>0.26680712658415784</v>
      </c>
      <c r="AJ580" s="24">
        <f aca="true" t="shared" si="169" ref="AJ580:AJ643">SUM(T580:AI580)</f>
        <v>1</v>
      </c>
    </row>
    <row r="581" spans="1:36" ht="16.5" customHeight="1">
      <c r="A581" s="3" t="s">
        <v>161</v>
      </c>
      <c r="B581" s="4">
        <v>2000</v>
      </c>
      <c r="C581" s="5">
        <v>187126.53</v>
      </c>
      <c r="D581" s="5">
        <v>0</v>
      </c>
      <c r="E581" s="5">
        <v>952538.76</v>
      </c>
      <c r="F581" s="5">
        <v>56017.66</v>
      </c>
      <c r="G581" s="5">
        <v>0</v>
      </c>
      <c r="H581" s="5">
        <v>0</v>
      </c>
      <c r="I581" s="5">
        <v>0</v>
      </c>
      <c r="J581" s="5">
        <v>1260365.6</v>
      </c>
      <c r="K581" s="5">
        <v>0</v>
      </c>
      <c r="L581" s="5">
        <v>133425.18</v>
      </c>
      <c r="M581" s="5">
        <v>0</v>
      </c>
      <c r="N581" s="5">
        <v>0</v>
      </c>
      <c r="O581" s="5">
        <v>433505.65</v>
      </c>
      <c r="P581" s="5">
        <v>0</v>
      </c>
      <c r="Q581" s="5">
        <v>37969.07</v>
      </c>
      <c r="R581" s="5">
        <v>1205644.42</v>
      </c>
      <c r="S581" s="5">
        <v>4266592.87</v>
      </c>
      <c r="T581" s="24">
        <f t="shared" si="153"/>
        <v>0.04385853905015315</v>
      </c>
      <c r="U581" s="24">
        <f t="shared" si="154"/>
        <v>0</v>
      </c>
      <c r="V581" s="24">
        <f t="shared" si="155"/>
        <v>0.223255133316716</v>
      </c>
      <c r="W581" s="24">
        <f t="shared" si="156"/>
        <v>0.013129366149247796</v>
      </c>
      <c r="X581" s="24">
        <f t="shared" si="157"/>
        <v>0</v>
      </c>
      <c r="Y581" s="24">
        <f t="shared" si="158"/>
        <v>0</v>
      </c>
      <c r="Z581" s="24">
        <f t="shared" si="159"/>
        <v>0</v>
      </c>
      <c r="AA581" s="24">
        <f t="shared" si="160"/>
        <v>0.29540329682311595</v>
      </c>
      <c r="AB581" s="24">
        <f t="shared" si="161"/>
        <v>0</v>
      </c>
      <c r="AC581" s="24">
        <f t="shared" si="162"/>
        <v>0.03127206744711032</v>
      </c>
      <c r="AD581" s="24">
        <f t="shared" si="163"/>
        <v>0</v>
      </c>
      <c r="AE581" s="24">
        <f t="shared" si="164"/>
        <v>0</v>
      </c>
      <c r="AF581" s="24">
        <f t="shared" si="165"/>
        <v>0.10160464408219948</v>
      </c>
      <c r="AG581" s="24">
        <f t="shared" si="166"/>
        <v>0</v>
      </c>
      <c r="AH581" s="24">
        <f t="shared" si="167"/>
        <v>0.00889915470186402</v>
      </c>
      <c r="AI581" s="24">
        <f t="shared" si="168"/>
        <v>0.2825777984295933</v>
      </c>
      <c r="AJ581" s="24">
        <f t="shared" si="169"/>
        <v>1</v>
      </c>
    </row>
    <row r="582" spans="1:36" ht="16.5" customHeight="1">
      <c r="A582" s="3" t="s">
        <v>161</v>
      </c>
      <c r="B582" s="4">
        <v>2001</v>
      </c>
      <c r="C582" s="5">
        <v>277410.1</v>
      </c>
      <c r="D582" s="5">
        <v>26643.39</v>
      </c>
      <c r="E582" s="5">
        <v>1055630.3</v>
      </c>
      <c r="F582" s="5">
        <v>56403.84</v>
      </c>
      <c r="G582" s="5">
        <v>0</v>
      </c>
      <c r="H582" s="5">
        <v>0</v>
      </c>
      <c r="I582" s="5">
        <v>0</v>
      </c>
      <c r="J582" s="5">
        <v>1747423.15</v>
      </c>
      <c r="K582" s="5">
        <v>0</v>
      </c>
      <c r="L582" s="5">
        <v>105926.82</v>
      </c>
      <c r="M582" s="5">
        <v>3151.21</v>
      </c>
      <c r="N582" s="5">
        <v>0</v>
      </c>
      <c r="O582" s="5">
        <v>348925.73</v>
      </c>
      <c r="P582" s="5">
        <v>0</v>
      </c>
      <c r="Q582" s="5">
        <v>144255.97</v>
      </c>
      <c r="R582" s="5">
        <v>1266297.13</v>
      </c>
      <c r="S582" s="5">
        <v>5032067.64</v>
      </c>
      <c r="T582" s="24">
        <f t="shared" si="153"/>
        <v>0.05512845212867608</v>
      </c>
      <c r="U582" s="24">
        <f t="shared" si="154"/>
        <v>0.005294720163976175</v>
      </c>
      <c r="V582" s="24">
        <f t="shared" si="155"/>
        <v>0.20978062608077344</v>
      </c>
      <c r="W582" s="24">
        <f t="shared" si="156"/>
        <v>0.01120887953723929</v>
      </c>
      <c r="X582" s="24">
        <f t="shared" si="157"/>
        <v>0</v>
      </c>
      <c r="Y582" s="24">
        <f t="shared" si="158"/>
        <v>0</v>
      </c>
      <c r="Z582" s="24">
        <f t="shared" si="159"/>
        <v>0</v>
      </c>
      <c r="AA582" s="24">
        <f t="shared" si="160"/>
        <v>0.3472574844005873</v>
      </c>
      <c r="AB582" s="24">
        <f t="shared" si="161"/>
        <v>0</v>
      </c>
      <c r="AC582" s="24">
        <f t="shared" si="162"/>
        <v>0.021050356946314817</v>
      </c>
      <c r="AD582" s="24">
        <f t="shared" si="163"/>
        <v>0.0006262256840410834</v>
      </c>
      <c r="AE582" s="24">
        <f t="shared" si="164"/>
        <v>0</v>
      </c>
      <c r="AF582" s="24">
        <f t="shared" si="165"/>
        <v>0.06934042921569314</v>
      </c>
      <c r="AG582" s="24">
        <f t="shared" si="166"/>
        <v>0</v>
      </c>
      <c r="AH582" s="24">
        <f t="shared" si="167"/>
        <v>0.028667335242735334</v>
      </c>
      <c r="AI582" s="24">
        <f t="shared" si="168"/>
        <v>0.2516454905999634</v>
      </c>
      <c r="AJ582" s="24">
        <f t="shared" si="169"/>
        <v>1.0000000000000002</v>
      </c>
    </row>
    <row r="583" spans="1:36" ht="16.5" customHeight="1">
      <c r="A583" s="8" t="s">
        <v>162</v>
      </c>
      <c r="B583" s="9">
        <v>1998</v>
      </c>
      <c r="C583" s="10">
        <v>98821.6</v>
      </c>
      <c r="D583" s="10">
        <v>0</v>
      </c>
      <c r="E583" s="10">
        <v>427043.98</v>
      </c>
      <c r="F583" s="10">
        <v>133838.64</v>
      </c>
      <c r="G583" s="10">
        <v>0</v>
      </c>
      <c r="H583" s="10">
        <v>0</v>
      </c>
      <c r="I583" s="10">
        <v>0</v>
      </c>
      <c r="J583" s="10">
        <v>1221520.42</v>
      </c>
      <c r="K583" s="10">
        <v>0</v>
      </c>
      <c r="L583" s="10">
        <v>262093.93</v>
      </c>
      <c r="M583" s="10">
        <v>19718.28</v>
      </c>
      <c r="N583" s="10">
        <v>0</v>
      </c>
      <c r="O583" s="10">
        <v>320019.74</v>
      </c>
      <c r="P583" s="10">
        <v>0</v>
      </c>
      <c r="Q583" s="10">
        <v>147301.19</v>
      </c>
      <c r="R583" s="10">
        <v>417391.16</v>
      </c>
      <c r="S583" s="10">
        <v>3047748.94</v>
      </c>
      <c r="T583" s="24">
        <f t="shared" si="153"/>
        <v>0.03242445553930699</v>
      </c>
      <c r="U583" s="24">
        <f t="shared" si="154"/>
        <v>0</v>
      </c>
      <c r="V583" s="24">
        <f t="shared" si="155"/>
        <v>0.14011783398405514</v>
      </c>
      <c r="W583" s="24">
        <f t="shared" si="156"/>
        <v>0.043913932097044715</v>
      </c>
      <c r="X583" s="24">
        <f t="shared" si="157"/>
        <v>0</v>
      </c>
      <c r="Y583" s="24">
        <f t="shared" si="158"/>
        <v>0</v>
      </c>
      <c r="Z583" s="24">
        <f t="shared" si="159"/>
        <v>0</v>
      </c>
      <c r="AA583" s="24">
        <f t="shared" si="160"/>
        <v>0.40079430558345136</v>
      </c>
      <c r="AB583" s="24">
        <f t="shared" si="161"/>
        <v>0</v>
      </c>
      <c r="AC583" s="24">
        <f t="shared" si="162"/>
        <v>0.08599590555513408</v>
      </c>
      <c r="AD583" s="24">
        <f t="shared" si="163"/>
        <v>0.006469784876703131</v>
      </c>
      <c r="AE583" s="24">
        <f t="shared" si="164"/>
        <v>0</v>
      </c>
      <c r="AF583" s="24">
        <f t="shared" si="165"/>
        <v>0.10500200190373948</v>
      </c>
      <c r="AG583" s="24">
        <f t="shared" si="166"/>
        <v>0</v>
      </c>
      <c r="AH583" s="24">
        <f t="shared" si="167"/>
        <v>0.04833114305012276</v>
      </c>
      <c r="AI583" s="24">
        <f t="shared" si="168"/>
        <v>0.13695063741044233</v>
      </c>
      <c r="AJ583" s="24">
        <f t="shared" si="169"/>
        <v>1</v>
      </c>
    </row>
    <row r="584" spans="1:36" ht="16.5" customHeight="1">
      <c r="A584" s="11" t="s">
        <v>162</v>
      </c>
      <c r="B584" s="12">
        <v>1999</v>
      </c>
      <c r="C584" s="10">
        <v>136241.47</v>
      </c>
      <c r="D584" s="10">
        <v>4500</v>
      </c>
      <c r="E584" s="10">
        <v>412416.56</v>
      </c>
      <c r="F584" s="10">
        <v>92059.61</v>
      </c>
      <c r="G584" s="10">
        <v>0</v>
      </c>
      <c r="H584" s="10">
        <v>0</v>
      </c>
      <c r="I584" s="10">
        <v>0</v>
      </c>
      <c r="J584" s="10">
        <v>1242011.95</v>
      </c>
      <c r="K584" s="10">
        <v>0</v>
      </c>
      <c r="L584" s="10">
        <v>251312.43</v>
      </c>
      <c r="M584" s="10">
        <v>23566.58</v>
      </c>
      <c r="N584" s="10">
        <v>0</v>
      </c>
      <c r="O584" s="10">
        <v>347570.95</v>
      </c>
      <c r="P584" s="10">
        <v>0</v>
      </c>
      <c r="Q584" s="10">
        <v>177932.56</v>
      </c>
      <c r="R584" s="10">
        <v>348407.66</v>
      </c>
      <c r="S584" s="10">
        <v>3036019.77</v>
      </c>
      <c r="T584" s="24">
        <f t="shared" si="153"/>
        <v>0.04487502727954897</v>
      </c>
      <c r="U584" s="24">
        <f t="shared" si="154"/>
        <v>0.0014822037868350245</v>
      </c>
      <c r="V584" s="24">
        <f t="shared" si="155"/>
        <v>0.13584119710788312</v>
      </c>
      <c r="W584" s="24">
        <f t="shared" si="156"/>
        <v>0.03032246723479011</v>
      </c>
      <c r="X584" s="24">
        <f t="shared" si="157"/>
        <v>0</v>
      </c>
      <c r="Y584" s="24">
        <f t="shared" si="158"/>
        <v>0</v>
      </c>
      <c r="Z584" s="24">
        <f t="shared" si="159"/>
        <v>0</v>
      </c>
      <c r="AA584" s="24">
        <f t="shared" si="160"/>
        <v>0.40909218124096736</v>
      </c>
      <c r="AB584" s="24">
        <f t="shared" si="161"/>
        <v>0</v>
      </c>
      <c r="AC584" s="24">
        <f t="shared" si="162"/>
        <v>0.08277694120549156</v>
      </c>
      <c r="AD584" s="24">
        <f t="shared" si="163"/>
        <v>0.0077623275819445675</v>
      </c>
      <c r="AE584" s="24">
        <f t="shared" si="164"/>
        <v>0</v>
      </c>
      <c r="AF584" s="24">
        <f t="shared" si="165"/>
        <v>0.11448243961863266</v>
      </c>
      <c r="AG584" s="24">
        <f t="shared" si="166"/>
        <v>0</v>
      </c>
      <c r="AH584" s="24">
        <f t="shared" si="167"/>
        <v>0.058607180940722266</v>
      </c>
      <c r="AI584" s="24">
        <f t="shared" si="168"/>
        <v>0.11475803400318436</v>
      </c>
      <c r="AJ584" s="24">
        <f t="shared" si="169"/>
        <v>1</v>
      </c>
    </row>
    <row r="585" spans="1:36" ht="16.5" customHeight="1">
      <c r="A585" s="8" t="s">
        <v>162</v>
      </c>
      <c r="B585" s="9">
        <v>2000</v>
      </c>
      <c r="C585" s="10">
        <v>138612.05</v>
      </c>
      <c r="D585" s="10">
        <v>0</v>
      </c>
      <c r="E585" s="10">
        <v>456773.18</v>
      </c>
      <c r="F585" s="10">
        <v>85723.84</v>
      </c>
      <c r="G585" s="10">
        <v>0</v>
      </c>
      <c r="H585" s="10">
        <v>0</v>
      </c>
      <c r="I585" s="10">
        <v>0</v>
      </c>
      <c r="J585" s="10">
        <v>1386276.16</v>
      </c>
      <c r="K585" s="10">
        <v>0</v>
      </c>
      <c r="L585" s="10">
        <v>221827.54</v>
      </c>
      <c r="M585" s="10">
        <v>29140.78</v>
      </c>
      <c r="N585" s="10">
        <v>0</v>
      </c>
      <c r="O585" s="10">
        <v>351214.95</v>
      </c>
      <c r="P585" s="10">
        <v>0</v>
      </c>
      <c r="Q585" s="10">
        <v>324501.05</v>
      </c>
      <c r="R585" s="10">
        <v>362543.7</v>
      </c>
      <c r="S585" s="10">
        <v>3356613.25</v>
      </c>
      <c r="T585" s="24">
        <f t="shared" si="153"/>
        <v>0.04129521028375849</v>
      </c>
      <c r="U585" s="24">
        <f t="shared" si="154"/>
        <v>0</v>
      </c>
      <c r="V585" s="24">
        <f t="shared" si="155"/>
        <v>0.13608156376073413</v>
      </c>
      <c r="W585" s="24">
        <f t="shared" si="156"/>
        <v>0.02553878973098852</v>
      </c>
      <c r="X585" s="24">
        <f t="shared" si="157"/>
        <v>0</v>
      </c>
      <c r="Y585" s="24">
        <f t="shared" si="158"/>
        <v>0</v>
      </c>
      <c r="Z585" s="24">
        <f t="shared" si="159"/>
        <v>0</v>
      </c>
      <c r="AA585" s="24">
        <f t="shared" si="160"/>
        <v>0.41299847696186026</v>
      </c>
      <c r="AB585" s="24">
        <f t="shared" si="161"/>
        <v>0</v>
      </c>
      <c r="AC585" s="24">
        <f t="shared" si="162"/>
        <v>0.0660867140413034</v>
      </c>
      <c r="AD585" s="24">
        <f t="shared" si="163"/>
        <v>0.008681601909305458</v>
      </c>
      <c r="AE585" s="24">
        <f t="shared" si="164"/>
        <v>0</v>
      </c>
      <c r="AF585" s="24">
        <f t="shared" si="165"/>
        <v>0.10463372567572389</v>
      </c>
      <c r="AG585" s="24">
        <f t="shared" si="166"/>
        <v>0</v>
      </c>
      <c r="AH585" s="24">
        <f t="shared" si="167"/>
        <v>0.09667513825133116</v>
      </c>
      <c r="AI585" s="24">
        <f t="shared" si="168"/>
        <v>0.10800877938499469</v>
      </c>
      <c r="AJ585" s="24">
        <f t="shared" si="169"/>
        <v>0.9999999999999999</v>
      </c>
    </row>
    <row r="586" spans="1:36" ht="16.5" customHeight="1">
      <c r="A586" s="8" t="s">
        <v>162</v>
      </c>
      <c r="B586" s="9">
        <v>2001</v>
      </c>
      <c r="C586" s="10">
        <v>172734.1</v>
      </c>
      <c r="D586" s="10">
        <v>9636</v>
      </c>
      <c r="E586" s="10">
        <v>523110.48</v>
      </c>
      <c r="F586" s="10">
        <v>94998.74</v>
      </c>
      <c r="G586" s="10">
        <v>0</v>
      </c>
      <c r="H586" s="10">
        <v>0</v>
      </c>
      <c r="I586" s="10">
        <v>0</v>
      </c>
      <c r="J586" s="10">
        <v>1732781.27</v>
      </c>
      <c r="K586" s="10">
        <v>0</v>
      </c>
      <c r="L586" s="10">
        <v>198413.74</v>
      </c>
      <c r="M586" s="10">
        <v>37985.17</v>
      </c>
      <c r="N586" s="10">
        <v>0</v>
      </c>
      <c r="O586" s="10">
        <v>365862.89</v>
      </c>
      <c r="P586" s="10">
        <v>0</v>
      </c>
      <c r="Q586" s="10">
        <v>302852.4</v>
      </c>
      <c r="R586" s="10">
        <v>589003.09</v>
      </c>
      <c r="S586" s="10">
        <v>4027377.88</v>
      </c>
      <c r="T586" s="24">
        <f t="shared" si="153"/>
        <v>0.042889965914993805</v>
      </c>
      <c r="U586" s="24">
        <f t="shared" si="154"/>
        <v>0.0023926237584639067</v>
      </c>
      <c r="V586" s="24">
        <f t="shared" si="155"/>
        <v>0.1298886013646179</v>
      </c>
      <c r="W586" s="24">
        <f t="shared" si="156"/>
        <v>0.023588236026165988</v>
      </c>
      <c r="X586" s="24">
        <f t="shared" si="157"/>
        <v>0</v>
      </c>
      <c r="Y586" s="24">
        <f t="shared" si="158"/>
        <v>0</v>
      </c>
      <c r="Z586" s="24">
        <f t="shared" si="159"/>
        <v>0</v>
      </c>
      <c r="AA586" s="24">
        <f t="shared" si="160"/>
        <v>0.4302504809903758</v>
      </c>
      <c r="AB586" s="24">
        <f t="shared" si="161"/>
        <v>0</v>
      </c>
      <c r="AC586" s="24">
        <f t="shared" si="162"/>
        <v>0.04926623374114574</v>
      </c>
      <c r="AD586" s="24">
        <f t="shared" si="163"/>
        <v>0.009431737257294565</v>
      </c>
      <c r="AE586" s="24">
        <f t="shared" si="164"/>
        <v>0</v>
      </c>
      <c r="AF586" s="24">
        <f t="shared" si="165"/>
        <v>0.09084394385162586</v>
      </c>
      <c r="AG586" s="24">
        <f t="shared" si="166"/>
        <v>0</v>
      </c>
      <c r="AH586" s="24">
        <f t="shared" si="167"/>
        <v>0.07519840676087738</v>
      </c>
      <c r="AI586" s="24">
        <f t="shared" si="168"/>
        <v>0.14624977033443903</v>
      </c>
      <c r="AJ586" s="24">
        <f t="shared" si="169"/>
        <v>1</v>
      </c>
    </row>
    <row r="587" spans="1:36" ht="16.5" customHeight="1">
      <c r="A587" s="3" t="s">
        <v>163</v>
      </c>
      <c r="B587" s="4">
        <v>1998</v>
      </c>
      <c r="C587" s="5">
        <v>47444.82</v>
      </c>
      <c r="D587" s="5">
        <v>0</v>
      </c>
      <c r="E587" s="5">
        <v>433635.72</v>
      </c>
      <c r="F587" s="5">
        <v>257514.76</v>
      </c>
      <c r="G587" s="5">
        <v>11904</v>
      </c>
      <c r="H587" s="5">
        <v>0</v>
      </c>
      <c r="I587" s="5">
        <v>14547</v>
      </c>
      <c r="J587" s="5">
        <v>644421.46</v>
      </c>
      <c r="K587" s="5">
        <v>0</v>
      </c>
      <c r="L587" s="5">
        <v>0</v>
      </c>
      <c r="M587" s="5">
        <v>0</v>
      </c>
      <c r="N587" s="5">
        <v>0</v>
      </c>
      <c r="O587" s="5">
        <v>137714.8</v>
      </c>
      <c r="P587" s="5">
        <v>0</v>
      </c>
      <c r="Q587" s="5">
        <v>53742.95</v>
      </c>
      <c r="R587" s="5">
        <v>366058.99</v>
      </c>
      <c r="S587" s="5">
        <v>1966984.5</v>
      </c>
      <c r="T587" s="24">
        <f t="shared" si="153"/>
        <v>0.024120586613671842</v>
      </c>
      <c r="U587" s="24">
        <f t="shared" si="154"/>
        <v>0</v>
      </c>
      <c r="V587" s="24">
        <f t="shared" si="155"/>
        <v>0.2204571108719972</v>
      </c>
      <c r="W587" s="24">
        <f t="shared" si="156"/>
        <v>0.1309185507054072</v>
      </c>
      <c r="X587" s="24">
        <f t="shared" si="157"/>
        <v>0.006051903306813043</v>
      </c>
      <c r="Y587" s="24">
        <f t="shared" si="158"/>
        <v>0</v>
      </c>
      <c r="Z587" s="24">
        <f t="shared" si="159"/>
        <v>0.007395584459358983</v>
      </c>
      <c r="AA587" s="24">
        <f t="shared" si="160"/>
        <v>0.3276189822543085</v>
      </c>
      <c r="AB587" s="24">
        <f t="shared" si="161"/>
        <v>0</v>
      </c>
      <c r="AC587" s="24">
        <f t="shared" si="162"/>
        <v>0</v>
      </c>
      <c r="AD587" s="24">
        <f t="shared" si="163"/>
        <v>0</v>
      </c>
      <c r="AE587" s="24">
        <f t="shared" si="164"/>
        <v>0</v>
      </c>
      <c r="AF587" s="24">
        <f t="shared" si="165"/>
        <v>0.07001315973765934</v>
      </c>
      <c r="AG587" s="24">
        <f t="shared" si="166"/>
        <v>0</v>
      </c>
      <c r="AH587" s="24">
        <f t="shared" si="167"/>
        <v>0.027322508133643147</v>
      </c>
      <c r="AI587" s="24">
        <f t="shared" si="168"/>
        <v>0.18610161391714067</v>
      </c>
      <c r="AJ587" s="24">
        <f t="shared" si="169"/>
        <v>0.9999999999999999</v>
      </c>
    </row>
    <row r="588" spans="1:36" ht="16.5" customHeight="1">
      <c r="A588" s="6" t="s">
        <v>163</v>
      </c>
      <c r="B588" s="7">
        <v>1999</v>
      </c>
      <c r="C588" s="5">
        <v>67406.19</v>
      </c>
      <c r="D588" s="5">
        <v>0</v>
      </c>
      <c r="E588" s="5">
        <v>355847.54</v>
      </c>
      <c r="F588" s="5">
        <v>121656.92</v>
      </c>
      <c r="G588" s="5">
        <v>0</v>
      </c>
      <c r="H588" s="5">
        <v>0</v>
      </c>
      <c r="I588" s="5">
        <v>16651</v>
      </c>
      <c r="J588" s="5">
        <v>657285.49</v>
      </c>
      <c r="K588" s="5">
        <v>0</v>
      </c>
      <c r="L588" s="5">
        <v>0</v>
      </c>
      <c r="M588" s="5">
        <v>0</v>
      </c>
      <c r="N588" s="5">
        <v>0</v>
      </c>
      <c r="O588" s="5">
        <v>113403.19</v>
      </c>
      <c r="P588" s="5">
        <v>0</v>
      </c>
      <c r="Q588" s="5">
        <v>154856.99</v>
      </c>
      <c r="R588" s="5">
        <v>380817.65</v>
      </c>
      <c r="S588" s="5">
        <v>1867924.97</v>
      </c>
      <c r="T588" s="24">
        <f t="shared" si="153"/>
        <v>0.036086133588117304</v>
      </c>
      <c r="U588" s="24">
        <f t="shared" si="154"/>
        <v>0</v>
      </c>
      <c r="V588" s="24">
        <f t="shared" si="155"/>
        <v>0.1905041935383518</v>
      </c>
      <c r="W588" s="24">
        <f t="shared" si="156"/>
        <v>0.0651294468214106</v>
      </c>
      <c r="X588" s="24">
        <f t="shared" si="157"/>
        <v>0</v>
      </c>
      <c r="Y588" s="24">
        <f t="shared" si="158"/>
        <v>0</v>
      </c>
      <c r="Z588" s="24">
        <f t="shared" si="159"/>
        <v>0.008914169609285752</v>
      </c>
      <c r="AA588" s="24">
        <f t="shared" si="160"/>
        <v>0.3518800276008945</v>
      </c>
      <c r="AB588" s="24">
        <f t="shared" si="161"/>
        <v>0</v>
      </c>
      <c r="AC588" s="24">
        <f t="shared" si="162"/>
        <v>0</v>
      </c>
      <c r="AD588" s="24">
        <f t="shared" si="163"/>
        <v>0</v>
      </c>
      <c r="AE588" s="24">
        <f t="shared" si="164"/>
        <v>0</v>
      </c>
      <c r="AF588" s="24">
        <f t="shared" si="165"/>
        <v>0.060710784330914536</v>
      </c>
      <c r="AG588" s="24">
        <f t="shared" si="166"/>
        <v>0</v>
      </c>
      <c r="AH588" s="24">
        <f t="shared" si="167"/>
        <v>0.08290321746702706</v>
      </c>
      <c r="AI588" s="24">
        <f t="shared" si="168"/>
        <v>0.20387202704399848</v>
      </c>
      <c r="AJ588" s="24">
        <f t="shared" si="169"/>
        <v>0.9999999999999998</v>
      </c>
    </row>
    <row r="589" spans="1:36" ht="16.5" customHeight="1">
      <c r="A589" s="3" t="s">
        <v>163</v>
      </c>
      <c r="B589" s="4">
        <v>2000</v>
      </c>
      <c r="C589" s="5">
        <v>73578.01</v>
      </c>
      <c r="D589" s="5">
        <v>0</v>
      </c>
      <c r="E589" s="5">
        <v>434474.33</v>
      </c>
      <c r="F589" s="5">
        <v>316428.54</v>
      </c>
      <c r="G589" s="5">
        <v>0</v>
      </c>
      <c r="H589" s="5">
        <v>0</v>
      </c>
      <c r="I589" s="5">
        <v>18110</v>
      </c>
      <c r="J589" s="5">
        <v>752263.53</v>
      </c>
      <c r="K589" s="5">
        <v>0</v>
      </c>
      <c r="L589" s="5">
        <v>48950</v>
      </c>
      <c r="M589" s="5">
        <v>0</v>
      </c>
      <c r="N589" s="5">
        <v>0</v>
      </c>
      <c r="O589" s="5">
        <v>362795.85</v>
      </c>
      <c r="P589" s="5">
        <v>0</v>
      </c>
      <c r="Q589" s="5">
        <v>231426.81</v>
      </c>
      <c r="R589" s="5">
        <v>283691.47</v>
      </c>
      <c r="S589" s="5">
        <v>2521718.54</v>
      </c>
      <c r="T589" s="24">
        <f t="shared" si="153"/>
        <v>0.029177724965292914</v>
      </c>
      <c r="U589" s="24">
        <f t="shared" si="154"/>
        <v>0</v>
      </c>
      <c r="V589" s="24">
        <f t="shared" si="155"/>
        <v>0.17229295145682674</v>
      </c>
      <c r="W589" s="24">
        <f t="shared" si="156"/>
        <v>0.12548130767996019</v>
      </c>
      <c r="X589" s="24">
        <f t="shared" si="157"/>
        <v>0</v>
      </c>
      <c r="Y589" s="24">
        <f t="shared" si="158"/>
        <v>0</v>
      </c>
      <c r="Z589" s="24">
        <f t="shared" si="159"/>
        <v>0.0071816103632247556</v>
      </c>
      <c r="AA589" s="24">
        <f t="shared" si="160"/>
        <v>0.2983138356114874</v>
      </c>
      <c r="AB589" s="24">
        <f t="shared" si="161"/>
        <v>0</v>
      </c>
      <c r="AC589" s="24">
        <f t="shared" si="162"/>
        <v>0.01941136539369695</v>
      </c>
      <c r="AD589" s="24">
        <f t="shared" si="163"/>
        <v>0</v>
      </c>
      <c r="AE589" s="24">
        <f t="shared" si="164"/>
        <v>0</v>
      </c>
      <c r="AF589" s="24">
        <f t="shared" si="165"/>
        <v>0.14386849453864903</v>
      </c>
      <c r="AG589" s="24">
        <f t="shared" si="166"/>
        <v>0</v>
      </c>
      <c r="AH589" s="24">
        <f t="shared" si="167"/>
        <v>0.09177344986328252</v>
      </c>
      <c r="AI589" s="24">
        <f t="shared" si="168"/>
        <v>0.11249926012757949</v>
      </c>
      <c r="AJ589" s="24">
        <f t="shared" si="169"/>
        <v>0.9999999999999999</v>
      </c>
    </row>
    <row r="590" spans="1:36" ht="16.5" customHeight="1">
      <c r="A590" s="3" t="s">
        <v>163</v>
      </c>
      <c r="B590" s="4">
        <v>2001</v>
      </c>
      <c r="C590" s="5">
        <v>104483.9</v>
      </c>
      <c r="D590" s="5">
        <v>0</v>
      </c>
      <c r="E590" s="5">
        <v>508790.71</v>
      </c>
      <c r="F590" s="5">
        <v>367474.48</v>
      </c>
      <c r="G590" s="5">
        <v>0</v>
      </c>
      <c r="H590" s="5">
        <v>0</v>
      </c>
      <c r="I590" s="5">
        <v>22060</v>
      </c>
      <c r="J590" s="5">
        <v>870652.26</v>
      </c>
      <c r="K590" s="5">
        <v>0</v>
      </c>
      <c r="L590" s="5">
        <v>3920</v>
      </c>
      <c r="M590" s="5">
        <v>0</v>
      </c>
      <c r="N590" s="5">
        <v>0</v>
      </c>
      <c r="O590" s="5">
        <v>492230.62</v>
      </c>
      <c r="P590" s="5">
        <v>0</v>
      </c>
      <c r="Q590" s="5">
        <v>194935.01</v>
      </c>
      <c r="R590" s="5">
        <v>352999.1</v>
      </c>
      <c r="S590" s="5">
        <v>2917546.08</v>
      </c>
      <c r="T590" s="24">
        <f t="shared" si="153"/>
        <v>0.035812253563446715</v>
      </c>
      <c r="U590" s="24">
        <f t="shared" si="154"/>
        <v>0</v>
      </c>
      <c r="V590" s="24">
        <f t="shared" si="155"/>
        <v>0.17438994828146812</v>
      </c>
      <c r="W590" s="24">
        <f t="shared" si="156"/>
        <v>0.1259532737183023</v>
      </c>
      <c r="X590" s="24">
        <f t="shared" si="157"/>
        <v>0</v>
      </c>
      <c r="Y590" s="24">
        <f t="shared" si="158"/>
        <v>0</v>
      </c>
      <c r="Z590" s="24">
        <f t="shared" si="159"/>
        <v>0.007561148785694586</v>
      </c>
      <c r="AA590" s="24">
        <f t="shared" si="160"/>
        <v>0.2984193689239006</v>
      </c>
      <c r="AB590" s="24">
        <f t="shared" si="161"/>
        <v>0</v>
      </c>
      <c r="AC590" s="24">
        <f t="shared" si="162"/>
        <v>0.0013435948884824467</v>
      </c>
      <c r="AD590" s="24">
        <f t="shared" si="163"/>
        <v>0</v>
      </c>
      <c r="AE590" s="24">
        <f t="shared" si="164"/>
        <v>0</v>
      </c>
      <c r="AF590" s="24">
        <f t="shared" si="165"/>
        <v>0.1687139145373841</v>
      </c>
      <c r="AG590" s="24">
        <f t="shared" si="166"/>
        <v>0</v>
      </c>
      <c r="AH590" s="24">
        <f t="shared" si="167"/>
        <v>0.06681471505670272</v>
      </c>
      <c r="AI590" s="24">
        <f t="shared" si="168"/>
        <v>0.12099178224461839</v>
      </c>
      <c r="AJ590" s="24">
        <f t="shared" si="169"/>
        <v>0.9999999999999999</v>
      </c>
    </row>
    <row r="591" spans="1:36" ht="16.5" customHeight="1">
      <c r="A591" s="8" t="s">
        <v>164</v>
      </c>
      <c r="B591" s="9">
        <v>1998</v>
      </c>
      <c r="C591" s="10">
        <v>51012.21</v>
      </c>
      <c r="D591" s="10">
        <v>0</v>
      </c>
      <c r="E591" s="10">
        <v>336706.26</v>
      </c>
      <c r="F591" s="10">
        <v>180763.13</v>
      </c>
      <c r="G591" s="10">
        <v>0</v>
      </c>
      <c r="H591" s="10">
        <v>0</v>
      </c>
      <c r="I591" s="10">
        <v>0</v>
      </c>
      <c r="J591" s="10">
        <v>793924.6</v>
      </c>
      <c r="K591" s="10">
        <v>0</v>
      </c>
      <c r="L591" s="10">
        <v>71918.66</v>
      </c>
      <c r="M591" s="10">
        <v>119886.78</v>
      </c>
      <c r="N591" s="10">
        <v>0</v>
      </c>
      <c r="O591" s="10">
        <v>236152</v>
      </c>
      <c r="P591" s="10">
        <v>0</v>
      </c>
      <c r="Q591" s="10">
        <v>44247.18</v>
      </c>
      <c r="R591" s="10">
        <v>336280.33</v>
      </c>
      <c r="S591" s="10">
        <v>2170891.15</v>
      </c>
      <c r="T591" s="24">
        <f t="shared" si="153"/>
        <v>0.023498280878799474</v>
      </c>
      <c r="U591" s="24">
        <f t="shared" si="154"/>
        <v>0</v>
      </c>
      <c r="V591" s="24">
        <f t="shared" si="155"/>
        <v>0.15510048027972292</v>
      </c>
      <c r="W591" s="24">
        <f t="shared" si="156"/>
        <v>0.08326678654523974</v>
      </c>
      <c r="X591" s="24">
        <f t="shared" si="157"/>
        <v>0</v>
      </c>
      <c r="Y591" s="24">
        <f t="shared" si="158"/>
        <v>0</v>
      </c>
      <c r="Z591" s="24">
        <f t="shared" si="159"/>
        <v>0</v>
      </c>
      <c r="AA591" s="24">
        <f t="shared" si="160"/>
        <v>0.3657136839864127</v>
      </c>
      <c r="AB591" s="24">
        <f t="shared" si="161"/>
        <v>0</v>
      </c>
      <c r="AC591" s="24">
        <f t="shared" si="162"/>
        <v>0.03312863475444174</v>
      </c>
      <c r="AD591" s="24">
        <f t="shared" si="163"/>
        <v>0.055224685033148715</v>
      </c>
      <c r="AE591" s="24">
        <f t="shared" si="164"/>
        <v>0</v>
      </c>
      <c r="AF591" s="24">
        <f t="shared" si="165"/>
        <v>0.10878113349902413</v>
      </c>
      <c r="AG591" s="24">
        <f t="shared" si="166"/>
        <v>0</v>
      </c>
      <c r="AH591" s="24">
        <f t="shared" si="167"/>
        <v>0.020382035276158367</v>
      </c>
      <c r="AI591" s="24">
        <f t="shared" si="168"/>
        <v>0.1549042797470523</v>
      </c>
      <c r="AJ591" s="24">
        <f t="shared" si="169"/>
        <v>1</v>
      </c>
    </row>
    <row r="592" spans="1:36" ht="16.5" customHeight="1">
      <c r="A592" s="11" t="s">
        <v>164</v>
      </c>
      <c r="B592" s="12">
        <v>1999</v>
      </c>
      <c r="C592" s="10">
        <v>44902.48</v>
      </c>
      <c r="D592" s="10">
        <v>0</v>
      </c>
      <c r="E592" s="10">
        <v>381848.77</v>
      </c>
      <c r="F592" s="10">
        <v>490257.35</v>
      </c>
      <c r="G592" s="10">
        <v>0</v>
      </c>
      <c r="H592" s="10">
        <v>0</v>
      </c>
      <c r="I592" s="10">
        <v>0</v>
      </c>
      <c r="J592" s="10">
        <v>865481.31</v>
      </c>
      <c r="K592" s="10">
        <v>0</v>
      </c>
      <c r="L592" s="10">
        <v>141155.76</v>
      </c>
      <c r="M592" s="10">
        <v>102970.23</v>
      </c>
      <c r="N592" s="10">
        <v>0</v>
      </c>
      <c r="O592" s="10">
        <v>260380.15</v>
      </c>
      <c r="P592" s="10">
        <v>0</v>
      </c>
      <c r="Q592" s="10">
        <v>49156.12</v>
      </c>
      <c r="R592" s="10">
        <v>384877.2</v>
      </c>
      <c r="S592" s="10">
        <v>2721029.37</v>
      </c>
      <c r="T592" s="24">
        <f t="shared" si="153"/>
        <v>0.01650201960150103</v>
      </c>
      <c r="U592" s="24">
        <f t="shared" si="154"/>
        <v>0</v>
      </c>
      <c r="V592" s="24">
        <f t="shared" si="155"/>
        <v>0.14033246910524894</v>
      </c>
      <c r="W592" s="24">
        <f t="shared" si="156"/>
        <v>0.1801734870653013</v>
      </c>
      <c r="X592" s="24">
        <f t="shared" si="157"/>
        <v>0</v>
      </c>
      <c r="Y592" s="24">
        <f t="shared" si="158"/>
        <v>0</v>
      </c>
      <c r="Z592" s="24">
        <f t="shared" si="159"/>
        <v>0</v>
      </c>
      <c r="AA592" s="24">
        <f t="shared" si="160"/>
        <v>0.3180712856473137</v>
      </c>
      <c r="AB592" s="24">
        <f t="shared" si="161"/>
        <v>0</v>
      </c>
      <c r="AC592" s="24">
        <f t="shared" si="162"/>
        <v>0.051875867844822274</v>
      </c>
      <c r="AD592" s="24">
        <f t="shared" si="163"/>
        <v>0.037842380951588185</v>
      </c>
      <c r="AE592" s="24">
        <f t="shared" si="164"/>
        <v>0</v>
      </c>
      <c r="AF592" s="24">
        <f t="shared" si="165"/>
        <v>0.09569178226106394</v>
      </c>
      <c r="AG592" s="24">
        <f t="shared" si="166"/>
        <v>0</v>
      </c>
      <c r="AH592" s="24">
        <f t="shared" si="167"/>
        <v>0.018065266234153145</v>
      </c>
      <c r="AI592" s="24">
        <f t="shared" si="168"/>
        <v>0.14144544128900746</v>
      </c>
      <c r="AJ592" s="24">
        <f t="shared" si="169"/>
        <v>1</v>
      </c>
    </row>
    <row r="593" spans="1:36" ht="16.5" customHeight="1">
      <c r="A593" s="8" t="s">
        <v>164</v>
      </c>
      <c r="B593" s="9">
        <v>2000</v>
      </c>
      <c r="C593" s="10">
        <v>46886.14</v>
      </c>
      <c r="D593" s="10">
        <v>0</v>
      </c>
      <c r="E593" s="10">
        <v>426453.24</v>
      </c>
      <c r="F593" s="10">
        <v>355006.48</v>
      </c>
      <c r="G593" s="10">
        <v>0</v>
      </c>
      <c r="H593" s="10">
        <v>0</v>
      </c>
      <c r="I593" s="10">
        <v>0</v>
      </c>
      <c r="J593" s="10">
        <v>981240.18</v>
      </c>
      <c r="K593" s="10">
        <v>0</v>
      </c>
      <c r="L593" s="10">
        <v>132264.56</v>
      </c>
      <c r="M593" s="10">
        <v>66468.37</v>
      </c>
      <c r="N593" s="10">
        <v>0</v>
      </c>
      <c r="O593" s="10">
        <v>344799.24</v>
      </c>
      <c r="P593" s="10">
        <v>0</v>
      </c>
      <c r="Q593" s="10">
        <v>51712.56</v>
      </c>
      <c r="R593" s="10">
        <v>315870.21</v>
      </c>
      <c r="S593" s="10">
        <v>2720700.98</v>
      </c>
      <c r="T593" s="24">
        <f t="shared" si="153"/>
        <v>0.017233110269986376</v>
      </c>
      <c r="U593" s="24">
        <f t="shared" si="154"/>
        <v>0</v>
      </c>
      <c r="V593" s="24">
        <f t="shared" si="155"/>
        <v>0.15674388443819356</v>
      </c>
      <c r="W593" s="24">
        <f t="shared" si="156"/>
        <v>0.13048346092042792</v>
      </c>
      <c r="X593" s="24">
        <f t="shared" si="157"/>
        <v>0</v>
      </c>
      <c r="Y593" s="24">
        <f t="shared" si="158"/>
        <v>0</v>
      </c>
      <c r="Z593" s="24">
        <f t="shared" si="159"/>
        <v>0</v>
      </c>
      <c r="AA593" s="24">
        <f t="shared" si="160"/>
        <v>0.36065712006322725</v>
      </c>
      <c r="AB593" s="24">
        <f t="shared" si="161"/>
        <v>0</v>
      </c>
      <c r="AC593" s="24">
        <f t="shared" si="162"/>
        <v>0.04861414796123608</v>
      </c>
      <c r="AD593" s="24">
        <f t="shared" si="163"/>
        <v>0.02443060464513083</v>
      </c>
      <c r="AE593" s="24">
        <f t="shared" si="164"/>
        <v>0</v>
      </c>
      <c r="AF593" s="24">
        <f t="shared" si="165"/>
        <v>0.1267317660171534</v>
      </c>
      <c r="AG593" s="24">
        <f t="shared" si="166"/>
        <v>0</v>
      </c>
      <c r="AH593" s="24">
        <f t="shared" si="167"/>
        <v>0.01900707221416151</v>
      </c>
      <c r="AI593" s="24">
        <f t="shared" si="168"/>
        <v>0.11609883347048304</v>
      </c>
      <c r="AJ593" s="24">
        <f t="shared" si="169"/>
        <v>1</v>
      </c>
    </row>
    <row r="594" spans="1:36" ht="16.5" customHeight="1">
      <c r="A594" s="8" t="s">
        <v>164</v>
      </c>
      <c r="B594" s="9">
        <v>2001</v>
      </c>
      <c r="C594" s="10">
        <v>53170.8</v>
      </c>
      <c r="D594" s="10">
        <v>0</v>
      </c>
      <c r="E594" s="10">
        <v>483306.34</v>
      </c>
      <c r="F594" s="10">
        <v>420546.51</v>
      </c>
      <c r="G594" s="10">
        <v>0</v>
      </c>
      <c r="H594" s="10">
        <v>0</v>
      </c>
      <c r="I594" s="10">
        <v>0</v>
      </c>
      <c r="J594" s="10">
        <v>1208321.99</v>
      </c>
      <c r="K594" s="10">
        <v>0</v>
      </c>
      <c r="L594" s="10">
        <v>198537.94</v>
      </c>
      <c r="M594" s="10">
        <v>57785.75</v>
      </c>
      <c r="N594" s="10">
        <v>0</v>
      </c>
      <c r="O594" s="10">
        <v>390046.93</v>
      </c>
      <c r="P594" s="10">
        <v>0</v>
      </c>
      <c r="Q594" s="10">
        <v>53418.79</v>
      </c>
      <c r="R594" s="10">
        <v>376837.4</v>
      </c>
      <c r="S594" s="10">
        <v>3241972.45</v>
      </c>
      <c r="T594" s="24">
        <f t="shared" si="153"/>
        <v>0.016400756274162664</v>
      </c>
      <c r="U594" s="24">
        <f t="shared" si="154"/>
        <v>0</v>
      </c>
      <c r="V594" s="24">
        <f t="shared" si="155"/>
        <v>0.14907786770365677</v>
      </c>
      <c r="W594" s="24">
        <f t="shared" si="156"/>
        <v>0.1297193349067479</v>
      </c>
      <c r="X594" s="24">
        <f t="shared" si="157"/>
        <v>0</v>
      </c>
      <c r="Y594" s="24">
        <f t="shared" si="158"/>
        <v>0</v>
      </c>
      <c r="Z594" s="24">
        <f t="shared" si="159"/>
        <v>0</v>
      </c>
      <c r="AA594" s="24">
        <f t="shared" si="160"/>
        <v>0.3727119858776098</v>
      </c>
      <c r="AB594" s="24">
        <f t="shared" si="161"/>
        <v>0</v>
      </c>
      <c r="AC594" s="24">
        <f t="shared" si="162"/>
        <v>0.06123986032021956</v>
      </c>
      <c r="AD594" s="24">
        <f t="shared" si="163"/>
        <v>0.017824256958136702</v>
      </c>
      <c r="AE594" s="24">
        <f t="shared" si="164"/>
        <v>0</v>
      </c>
      <c r="AF594" s="24">
        <f t="shared" si="165"/>
        <v>0.1203116115314305</v>
      </c>
      <c r="AG594" s="24">
        <f t="shared" si="166"/>
        <v>0</v>
      </c>
      <c r="AH594" s="24">
        <f t="shared" si="167"/>
        <v>0.016477249829806542</v>
      </c>
      <c r="AI594" s="24">
        <f t="shared" si="168"/>
        <v>0.11623707659822957</v>
      </c>
      <c r="AJ594" s="24">
        <f t="shared" si="169"/>
        <v>1</v>
      </c>
    </row>
    <row r="595" spans="1:36" ht="16.5" customHeight="1">
      <c r="A595" s="3" t="s">
        <v>165</v>
      </c>
      <c r="B595" s="4">
        <v>1998</v>
      </c>
      <c r="C595" s="5">
        <v>90080.21</v>
      </c>
      <c r="D595" s="5">
        <v>0</v>
      </c>
      <c r="E595" s="5">
        <v>403389.75</v>
      </c>
      <c r="F595" s="5">
        <v>408198.91</v>
      </c>
      <c r="G595" s="5">
        <v>0</v>
      </c>
      <c r="H595" s="5">
        <v>0</v>
      </c>
      <c r="I595" s="5">
        <v>0</v>
      </c>
      <c r="J595" s="5">
        <v>707255.63</v>
      </c>
      <c r="K595" s="5">
        <v>0</v>
      </c>
      <c r="L595" s="5">
        <v>0</v>
      </c>
      <c r="M595" s="5">
        <v>2700</v>
      </c>
      <c r="N595" s="5">
        <v>0</v>
      </c>
      <c r="O595" s="5">
        <v>160461.36</v>
      </c>
      <c r="P595" s="5">
        <v>0</v>
      </c>
      <c r="Q595" s="5">
        <v>0</v>
      </c>
      <c r="R595" s="5">
        <v>596775.13</v>
      </c>
      <c r="S595" s="5">
        <v>2368860.99</v>
      </c>
      <c r="T595" s="24">
        <f t="shared" si="153"/>
        <v>0.03802680291510056</v>
      </c>
      <c r="U595" s="24">
        <f t="shared" si="154"/>
        <v>0</v>
      </c>
      <c r="V595" s="24">
        <f t="shared" si="155"/>
        <v>0.17028848535346094</v>
      </c>
      <c r="W595" s="24">
        <f t="shared" si="156"/>
        <v>0.17231864247129164</v>
      </c>
      <c r="X595" s="24">
        <f t="shared" si="157"/>
        <v>0</v>
      </c>
      <c r="Y595" s="24">
        <f t="shared" si="158"/>
        <v>0</v>
      </c>
      <c r="Z595" s="24">
        <f t="shared" si="159"/>
        <v>0</v>
      </c>
      <c r="AA595" s="24">
        <f t="shared" si="160"/>
        <v>0.2985635851937432</v>
      </c>
      <c r="AB595" s="24">
        <f t="shared" si="161"/>
        <v>0</v>
      </c>
      <c r="AC595" s="24">
        <f t="shared" si="162"/>
        <v>0</v>
      </c>
      <c r="AD595" s="24">
        <f t="shared" si="163"/>
        <v>0.0011397882828067508</v>
      </c>
      <c r="AE595" s="24">
        <f t="shared" si="164"/>
        <v>0</v>
      </c>
      <c r="AF595" s="24">
        <f t="shared" si="165"/>
        <v>0.06773776961897623</v>
      </c>
      <c r="AG595" s="24">
        <f t="shared" si="166"/>
        <v>0</v>
      </c>
      <c r="AH595" s="24">
        <f t="shared" si="167"/>
        <v>0</v>
      </c>
      <c r="AI595" s="24">
        <f t="shared" si="168"/>
        <v>0.25192492616462053</v>
      </c>
      <c r="AJ595" s="24">
        <f t="shared" si="169"/>
        <v>0.9999999999999998</v>
      </c>
    </row>
    <row r="596" spans="1:36" ht="16.5" customHeight="1">
      <c r="A596" s="6" t="s">
        <v>165</v>
      </c>
      <c r="B596" s="7">
        <v>1999</v>
      </c>
      <c r="C596" s="5">
        <v>93094.66</v>
      </c>
      <c r="D596" s="5">
        <v>0</v>
      </c>
      <c r="E596" s="5">
        <v>441254.93</v>
      </c>
      <c r="F596" s="5">
        <v>152290.67</v>
      </c>
      <c r="G596" s="5">
        <v>0</v>
      </c>
      <c r="H596" s="5">
        <v>0</v>
      </c>
      <c r="I596" s="5">
        <v>0</v>
      </c>
      <c r="J596" s="5">
        <v>802505.73</v>
      </c>
      <c r="K596" s="5">
        <v>0</v>
      </c>
      <c r="L596" s="5">
        <v>125860.01</v>
      </c>
      <c r="M596" s="5">
        <v>1800</v>
      </c>
      <c r="N596" s="5">
        <v>0</v>
      </c>
      <c r="O596" s="5">
        <v>179218.02</v>
      </c>
      <c r="P596" s="5">
        <v>0</v>
      </c>
      <c r="Q596" s="5">
        <v>18997.44</v>
      </c>
      <c r="R596" s="5">
        <v>472098.73</v>
      </c>
      <c r="S596" s="5">
        <v>2287120.19</v>
      </c>
      <c r="T596" s="24">
        <f t="shared" si="153"/>
        <v>0.04070387748183885</v>
      </c>
      <c r="U596" s="24">
        <f t="shared" si="154"/>
        <v>0</v>
      </c>
      <c r="V596" s="24">
        <f t="shared" si="155"/>
        <v>0.19293036366401015</v>
      </c>
      <c r="W596" s="24">
        <f t="shared" si="156"/>
        <v>0.06658621206959833</v>
      </c>
      <c r="X596" s="24">
        <f t="shared" si="157"/>
        <v>0</v>
      </c>
      <c r="Y596" s="24">
        <f t="shared" si="158"/>
        <v>0</v>
      </c>
      <c r="Z596" s="24">
        <f t="shared" si="159"/>
        <v>0</v>
      </c>
      <c r="AA596" s="24">
        <f t="shared" si="160"/>
        <v>0.35088043623977627</v>
      </c>
      <c r="AB596" s="24">
        <f t="shared" si="161"/>
        <v>0</v>
      </c>
      <c r="AC596" s="24">
        <f t="shared" si="162"/>
        <v>0.055029906408197986</v>
      </c>
      <c r="AD596" s="24">
        <f t="shared" si="163"/>
        <v>0.0007870159197886317</v>
      </c>
      <c r="AE596" s="24">
        <f t="shared" si="164"/>
        <v>0</v>
      </c>
      <c r="AF596" s="24">
        <f t="shared" si="165"/>
        <v>0.07835968602944299</v>
      </c>
      <c r="AG596" s="24">
        <f t="shared" si="166"/>
        <v>0</v>
      </c>
      <c r="AH596" s="24">
        <f t="shared" si="167"/>
        <v>0.00830627095290519</v>
      </c>
      <c r="AI596" s="24">
        <f t="shared" si="168"/>
        <v>0.20641623123444158</v>
      </c>
      <c r="AJ596" s="24">
        <f t="shared" si="169"/>
        <v>0.9999999999999998</v>
      </c>
    </row>
    <row r="597" spans="1:36" ht="16.5" customHeight="1">
      <c r="A597" s="3" t="s">
        <v>165</v>
      </c>
      <c r="B597" s="4">
        <v>2000</v>
      </c>
      <c r="C597" s="5">
        <v>102186.24</v>
      </c>
      <c r="D597" s="5">
        <v>0</v>
      </c>
      <c r="E597" s="5">
        <v>391724.42</v>
      </c>
      <c r="F597" s="5">
        <v>282499.09</v>
      </c>
      <c r="G597" s="5">
        <v>0</v>
      </c>
      <c r="H597" s="5">
        <v>0</v>
      </c>
      <c r="I597" s="5">
        <v>0</v>
      </c>
      <c r="J597" s="5">
        <v>844738.68</v>
      </c>
      <c r="K597" s="5">
        <v>0</v>
      </c>
      <c r="L597" s="5">
        <v>163582.38</v>
      </c>
      <c r="M597" s="5">
        <v>6506.9</v>
      </c>
      <c r="N597" s="5">
        <v>0</v>
      </c>
      <c r="O597" s="5">
        <v>292632.31</v>
      </c>
      <c r="P597" s="5">
        <v>0</v>
      </c>
      <c r="Q597" s="5">
        <v>0</v>
      </c>
      <c r="R597" s="5">
        <v>579740.35</v>
      </c>
      <c r="S597" s="5">
        <v>2663610.37</v>
      </c>
      <c r="T597" s="24">
        <f t="shared" si="153"/>
        <v>0.038363809193309305</v>
      </c>
      <c r="U597" s="24">
        <f t="shared" si="154"/>
        <v>0</v>
      </c>
      <c r="V597" s="24">
        <f t="shared" si="155"/>
        <v>0.14706521059234348</v>
      </c>
      <c r="W597" s="24">
        <f t="shared" si="156"/>
        <v>0.10605871383508693</v>
      </c>
      <c r="X597" s="24">
        <f t="shared" si="157"/>
        <v>0</v>
      </c>
      <c r="Y597" s="24">
        <f t="shared" si="158"/>
        <v>0</v>
      </c>
      <c r="Z597" s="24">
        <f t="shared" si="159"/>
        <v>0</v>
      </c>
      <c r="AA597" s="24">
        <f t="shared" si="160"/>
        <v>0.31714048327571276</v>
      </c>
      <c r="AB597" s="24">
        <f t="shared" si="161"/>
        <v>0</v>
      </c>
      <c r="AC597" s="24">
        <f t="shared" si="162"/>
        <v>0.06141377952361703</v>
      </c>
      <c r="AD597" s="24">
        <f t="shared" si="163"/>
        <v>0.0024428873206406685</v>
      </c>
      <c r="AE597" s="24">
        <f t="shared" si="164"/>
        <v>0</v>
      </c>
      <c r="AF597" s="24">
        <f t="shared" si="165"/>
        <v>0.10986303150636854</v>
      </c>
      <c r="AG597" s="24">
        <f t="shared" si="166"/>
        <v>0</v>
      </c>
      <c r="AH597" s="24">
        <f t="shared" si="167"/>
        <v>0</v>
      </c>
      <c r="AI597" s="24">
        <f t="shared" si="168"/>
        <v>0.21765208475292125</v>
      </c>
      <c r="AJ597" s="24">
        <f t="shared" si="169"/>
        <v>1</v>
      </c>
    </row>
    <row r="598" spans="1:36" ht="16.5" customHeight="1">
      <c r="A598" s="3" t="s">
        <v>165</v>
      </c>
      <c r="B598" s="4">
        <v>2001</v>
      </c>
      <c r="C598" s="5">
        <v>112638.91</v>
      </c>
      <c r="D598" s="5">
        <v>0</v>
      </c>
      <c r="E598" s="5">
        <v>465650.47</v>
      </c>
      <c r="F598" s="5">
        <v>396217.74</v>
      </c>
      <c r="G598" s="5">
        <v>0</v>
      </c>
      <c r="H598" s="5">
        <v>0</v>
      </c>
      <c r="I598" s="5">
        <v>0</v>
      </c>
      <c r="J598" s="5">
        <v>1016831.25</v>
      </c>
      <c r="K598" s="5">
        <v>0</v>
      </c>
      <c r="L598" s="5">
        <v>217227.31</v>
      </c>
      <c r="M598" s="5">
        <v>12708.65</v>
      </c>
      <c r="N598" s="5">
        <v>0</v>
      </c>
      <c r="O598" s="5">
        <v>342795.6</v>
      </c>
      <c r="P598" s="5">
        <v>0</v>
      </c>
      <c r="Q598" s="5">
        <v>0</v>
      </c>
      <c r="R598" s="5">
        <v>696771.18</v>
      </c>
      <c r="S598" s="5">
        <v>3260841.11</v>
      </c>
      <c r="T598" s="24">
        <f t="shared" si="153"/>
        <v>0.03454290049722785</v>
      </c>
      <c r="U598" s="24">
        <f t="shared" si="154"/>
        <v>0</v>
      </c>
      <c r="V598" s="24">
        <f t="shared" si="155"/>
        <v>0.14280072358386084</v>
      </c>
      <c r="W598" s="24">
        <f t="shared" si="156"/>
        <v>0.12150783390976079</v>
      </c>
      <c r="X598" s="24">
        <f t="shared" si="157"/>
        <v>0</v>
      </c>
      <c r="Y598" s="24">
        <f t="shared" si="158"/>
        <v>0</v>
      </c>
      <c r="Z598" s="24">
        <f t="shared" si="159"/>
        <v>0</v>
      </c>
      <c r="AA598" s="24">
        <f t="shared" si="160"/>
        <v>0.3118309711202089</v>
      </c>
      <c r="AB598" s="24">
        <f t="shared" si="161"/>
        <v>0</v>
      </c>
      <c r="AC598" s="24">
        <f t="shared" si="162"/>
        <v>0.06661695638399259</v>
      </c>
      <c r="AD598" s="24">
        <f t="shared" si="163"/>
        <v>0.0038973533426778957</v>
      </c>
      <c r="AE598" s="24">
        <f t="shared" si="164"/>
        <v>0</v>
      </c>
      <c r="AF598" s="24">
        <f t="shared" si="165"/>
        <v>0.10512490134792246</v>
      </c>
      <c r="AG598" s="24">
        <f t="shared" si="166"/>
        <v>0</v>
      </c>
      <c r="AH598" s="24">
        <f t="shared" si="167"/>
        <v>0</v>
      </c>
      <c r="AI598" s="24">
        <f t="shared" si="168"/>
        <v>0.21367835981434866</v>
      </c>
      <c r="AJ598" s="24">
        <f t="shared" si="169"/>
        <v>1</v>
      </c>
    </row>
    <row r="599" spans="1:36" ht="16.5" customHeight="1">
      <c r="A599" s="8" t="s">
        <v>166</v>
      </c>
      <c r="B599" s="9">
        <v>1998</v>
      </c>
      <c r="C599" s="10">
        <v>122289.82</v>
      </c>
      <c r="D599" s="10">
        <v>0</v>
      </c>
      <c r="E599" s="10">
        <v>428778.84</v>
      </c>
      <c r="F599" s="10">
        <v>133487.93</v>
      </c>
      <c r="G599" s="10">
        <v>0</v>
      </c>
      <c r="H599" s="10">
        <v>0</v>
      </c>
      <c r="I599" s="10">
        <v>0</v>
      </c>
      <c r="J599" s="10">
        <v>987301.53</v>
      </c>
      <c r="K599" s="10">
        <v>0</v>
      </c>
      <c r="L599" s="10">
        <v>0</v>
      </c>
      <c r="M599" s="10">
        <v>19477.39</v>
      </c>
      <c r="N599" s="10">
        <v>0</v>
      </c>
      <c r="O599" s="10">
        <v>404378.1</v>
      </c>
      <c r="P599" s="10">
        <v>0</v>
      </c>
      <c r="Q599" s="10">
        <v>78111.48</v>
      </c>
      <c r="R599" s="10">
        <v>709462.59</v>
      </c>
      <c r="S599" s="10">
        <v>2883287.68</v>
      </c>
      <c r="T599" s="24">
        <f t="shared" si="153"/>
        <v>0.0424133258877588</v>
      </c>
      <c r="U599" s="24">
        <f t="shared" si="154"/>
        <v>0</v>
      </c>
      <c r="V599" s="24">
        <f t="shared" si="155"/>
        <v>0.14871177890927623</v>
      </c>
      <c r="W599" s="24">
        <f t="shared" si="156"/>
        <v>0.04629712495424667</v>
      </c>
      <c r="X599" s="24">
        <f t="shared" si="157"/>
        <v>0</v>
      </c>
      <c r="Y599" s="24">
        <f t="shared" si="158"/>
        <v>0</v>
      </c>
      <c r="Z599" s="24">
        <f t="shared" si="159"/>
        <v>0</v>
      </c>
      <c r="AA599" s="24">
        <f t="shared" si="160"/>
        <v>0.3424221373567552</v>
      </c>
      <c r="AB599" s="24">
        <f t="shared" si="161"/>
        <v>0</v>
      </c>
      <c r="AC599" s="24">
        <f t="shared" si="162"/>
        <v>0</v>
      </c>
      <c r="AD599" s="24">
        <f t="shared" si="163"/>
        <v>0.0067552711216107295</v>
      </c>
      <c r="AE599" s="24">
        <f t="shared" si="164"/>
        <v>0</v>
      </c>
      <c r="AF599" s="24">
        <f t="shared" si="165"/>
        <v>0.14024896051995753</v>
      </c>
      <c r="AG599" s="24">
        <f t="shared" si="166"/>
        <v>0</v>
      </c>
      <c r="AH599" s="24">
        <f t="shared" si="167"/>
        <v>0.027091115653086684</v>
      </c>
      <c r="AI599" s="24">
        <f t="shared" si="168"/>
        <v>0.2460602855973081</v>
      </c>
      <c r="AJ599" s="24">
        <f t="shared" si="169"/>
        <v>0.9999999999999999</v>
      </c>
    </row>
    <row r="600" spans="1:36" ht="16.5" customHeight="1">
      <c r="A600" s="11" t="s">
        <v>166</v>
      </c>
      <c r="B600" s="12">
        <v>1999</v>
      </c>
      <c r="C600" s="10">
        <v>142212.2</v>
      </c>
      <c r="D600" s="10">
        <v>0</v>
      </c>
      <c r="E600" s="10">
        <v>489850.04</v>
      </c>
      <c r="F600" s="10">
        <v>138129.76</v>
      </c>
      <c r="G600" s="10">
        <v>0</v>
      </c>
      <c r="H600" s="10">
        <v>0</v>
      </c>
      <c r="I600" s="10">
        <v>0</v>
      </c>
      <c r="J600" s="10">
        <v>968836.63</v>
      </c>
      <c r="K600" s="10">
        <v>0</v>
      </c>
      <c r="L600" s="10">
        <v>0</v>
      </c>
      <c r="M600" s="10">
        <v>750</v>
      </c>
      <c r="N600" s="10">
        <v>0</v>
      </c>
      <c r="O600" s="10">
        <v>377926.53</v>
      </c>
      <c r="P600" s="10">
        <v>0</v>
      </c>
      <c r="Q600" s="10">
        <v>78916.22</v>
      </c>
      <c r="R600" s="10">
        <v>729095.76</v>
      </c>
      <c r="S600" s="10">
        <v>2925717.14</v>
      </c>
      <c r="T600" s="24">
        <f t="shared" si="153"/>
        <v>0.04860763812594679</v>
      </c>
      <c r="U600" s="24">
        <f t="shared" si="154"/>
        <v>0</v>
      </c>
      <c r="V600" s="24">
        <f t="shared" si="155"/>
        <v>0.1674290495491987</v>
      </c>
      <c r="W600" s="24">
        <f t="shared" si="156"/>
        <v>0.04721227425286916</v>
      </c>
      <c r="X600" s="24">
        <f t="shared" si="157"/>
        <v>0</v>
      </c>
      <c r="Y600" s="24">
        <f t="shared" si="158"/>
        <v>0</v>
      </c>
      <c r="Z600" s="24">
        <f t="shared" si="159"/>
        <v>0</v>
      </c>
      <c r="AA600" s="24">
        <f t="shared" si="160"/>
        <v>0.33114500945911673</v>
      </c>
      <c r="AB600" s="24">
        <f t="shared" si="161"/>
        <v>0</v>
      </c>
      <c r="AC600" s="24">
        <f t="shared" si="162"/>
        <v>0</v>
      </c>
      <c r="AD600" s="24">
        <f t="shared" si="163"/>
        <v>0.0002563474061610754</v>
      </c>
      <c r="AE600" s="24">
        <f t="shared" si="164"/>
        <v>0</v>
      </c>
      <c r="AF600" s="24">
        <f t="shared" si="165"/>
        <v>0.12917398091327448</v>
      </c>
      <c r="AG600" s="24">
        <f t="shared" si="166"/>
        <v>0</v>
      </c>
      <c r="AH600" s="24">
        <f t="shared" si="167"/>
        <v>0.026973291068049045</v>
      </c>
      <c r="AI600" s="24">
        <f t="shared" si="168"/>
        <v>0.24920240922538395</v>
      </c>
      <c r="AJ600" s="24">
        <f t="shared" si="169"/>
        <v>0.9999999999999999</v>
      </c>
    </row>
    <row r="601" spans="1:36" ht="16.5" customHeight="1">
      <c r="A601" s="8" t="s">
        <v>166</v>
      </c>
      <c r="B601" s="9">
        <v>2000</v>
      </c>
      <c r="C601" s="10">
        <v>125189.6</v>
      </c>
      <c r="D601" s="10">
        <v>0</v>
      </c>
      <c r="E601" s="10">
        <v>324885.11</v>
      </c>
      <c r="F601" s="10">
        <v>232477.27</v>
      </c>
      <c r="G601" s="10">
        <v>0</v>
      </c>
      <c r="H601" s="10">
        <v>0</v>
      </c>
      <c r="I601" s="10">
        <v>0</v>
      </c>
      <c r="J601" s="10">
        <v>1113008.76</v>
      </c>
      <c r="K601" s="10">
        <v>0</v>
      </c>
      <c r="L601" s="10">
        <v>0</v>
      </c>
      <c r="M601" s="10">
        <v>15904.65</v>
      </c>
      <c r="N601" s="10">
        <v>0</v>
      </c>
      <c r="O601" s="10">
        <v>489712.35</v>
      </c>
      <c r="P601" s="10">
        <v>0</v>
      </c>
      <c r="Q601" s="10">
        <v>165990.28</v>
      </c>
      <c r="R601" s="10">
        <v>1191716.48</v>
      </c>
      <c r="S601" s="10">
        <v>3658884.5</v>
      </c>
      <c r="T601" s="24">
        <f t="shared" si="153"/>
        <v>0.03421523691168716</v>
      </c>
      <c r="U601" s="24">
        <f t="shared" si="154"/>
        <v>0</v>
      </c>
      <c r="V601" s="24">
        <f t="shared" si="155"/>
        <v>0.08879348610211664</v>
      </c>
      <c r="W601" s="24">
        <f t="shared" si="156"/>
        <v>0.0635377449055853</v>
      </c>
      <c r="X601" s="24">
        <f t="shared" si="157"/>
        <v>0</v>
      </c>
      <c r="Y601" s="24">
        <f t="shared" si="158"/>
        <v>0</v>
      </c>
      <c r="Z601" s="24">
        <f t="shared" si="159"/>
        <v>0</v>
      </c>
      <c r="AA601" s="24">
        <f t="shared" si="160"/>
        <v>0.3041934666153031</v>
      </c>
      <c r="AB601" s="24">
        <f t="shared" si="161"/>
        <v>0</v>
      </c>
      <c r="AC601" s="24">
        <f t="shared" si="162"/>
        <v>0</v>
      </c>
      <c r="AD601" s="24">
        <f t="shared" si="163"/>
        <v>0.004346857628329071</v>
      </c>
      <c r="AE601" s="24">
        <f t="shared" si="164"/>
        <v>0</v>
      </c>
      <c r="AF601" s="24">
        <f t="shared" si="165"/>
        <v>0.13384198107373982</v>
      </c>
      <c r="AG601" s="24">
        <f t="shared" si="166"/>
        <v>0</v>
      </c>
      <c r="AH601" s="24">
        <f t="shared" si="167"/>
        <v>0.04536636234349568</v>
      </c>
      <c r="AI601" s="24">
        <f t="shared" si="168"/>
        <v>0.3257048644197432</v>
      </c>
      <c r="AJ601" s="24">
        <f t="shared" si="169"/>
        <v>1</v>
      </c>
    </row>
    <row r="602" spans="1:36" ht="16.5" customHeight="1">
      <c r="A602" s="8" t="s">
        <v>166</v>
      </c>
      <c r="B602" s="9">
        <v>2001</v>
      </c>
      <c r="C602" s="10">
        <v>173181.7</v>
      </c>
      <c r="D602" s="10">
        <v>0</v>
      </c>
      <c r="E602" s="10">
        <v>549126.07</v>
      </c>
      <c r="F602" s="10">
        <v>174928.14</v>
      </c>
      <c r="G602" s="10">
        <v>0</v>
      </c>
      <c r="H602" s="10">
        <v>0</v>
      </c>
      <c r="I602" s="10">
        <v>0</v>
      </c>
      <c r="J602" s="10">
        <v>1415804.8</v>
      </c>
      <c r="K602" s="10">
        <v>0</v>
      </c>
      <c r="L602" s="10">
        <v>0</v>
      </c>
      <c r="M602" s="10">
        <v>31822.39</v>
      </c>
      <c r="N602" s="10">
        <v>0</v>
      </c>
      <c r="O602" s="10">
        <v>661765.99</v>
      </c>
      <c r="P602" s="10">
        <v>0</v>
      </c>
      <c r="Q602" s="10">
        <v>83746.81</v>
      </c>
      <c r="R602" s="10">
        <v>1182568.39</v>
      </c>
      <c r="S602" s="10">
        <v>4272944.29</v>
      </c>
      <c r="T602" s="24">
        <f t="shared" si="153"/>
        <v>0.040529828672304084</v>
      </c>
      <c r="U602" s="24">
        <f t="shared" si="154"/>
        <v>0</v>
      </c>
      <c r="V602" s="24">
        <f t="shared" si="155"/>
        <v>0.12851234014099444</v>
      </c>
      <c r="W602" s="24">
        <f t="shared" si="156"/>
        <v>0.04093854918946299</v>
      </c>
      <c r="X602" s="24">
        <f t="shared" si="157"/>
        <v>0</v>
      </c>
      <c r="Y602" s="24">
        <f t="shared" si="158"/>
        <v>0</v>
      </c>
      <c r="Z602" s="24">
        <f t="shared" si="159"/>
        <v>0</v>
      </c>
      <c r="AA602" s="24">
        <f t="shared" si="160"/>
        <v>0.33134174094275404</v>
      </c>
      <c r="AB602" s="24">
        <f t="shared" si="161"/>
        <v>0</v>
      </c>
      <c r="AC602" s="24">
        <f t="shared" si="162"/>
        <v>0</v>
      </c>
      <c r="AD602" s="24">
        <f t="shared" si="163"/>
        <v>0.007447415140532993</v>
      </c>
      <c r="AE602" s="24">
        <f t="shared" si="164"/>
        <v>0</v>
      </c>
      <c r="AF602" s="24">
        <f t="shared" si="165"/>
        <v>0.15487353569030501</v>
      </c>
      <c r="AG602" s="24">
        <f t="shared" si="166"/>
        <v>0</v>
      </c>
      <c r="AH602" s="24">
        <f t="shared" si="167"/>
        <v>0.01959932175946998</v>
      </c>
      <c r="AI602" s="24">
        <f t="shared" si="168"/>
        <v>0.2767572684641765</v>
      </c>
      <c r="AJ602" s="24">
        <f t="shared" si="169"/>
        <v>1</v>
      </c>
    </row>
    <row r="603" spans="1:36" ht="16.5" customHeight="1">
      <c r="A603" s="3" t="s">
        <v>167</v>
      </c>
      <c r="B603" s="4">
        <v>1998</v>
      </c>
      <c r="C603" s="5">
        <v>80462.95</v>
      </c>
      <c r="D603" s="5">
        <v>0</v>
      </c>
      <c r="E603" s="5">
        <v>684052.82</v>
      </c>
      <c r="F603" s="5">
        <v>97036.18</v>
      </c>
      <c r="G603" s="5">
        <v>0</v>
      </c>
      <c r="H603" s="5">
        <v>19144.6</v>
      </c>
      <c r="I603" s="5">
        <v>0</v>
      </c>
      <c r="J603" s="5">
        <v>785582.94</v>
      </c>
      <c r="K603" s="5">
        <v>0</v>
      </c>
      <c r="L603" s="5">
        <v>95501.58</v>
      </c>
      <c r="M603" s="5">
        <v>14603.5</v>
      </c>
      <c r="N603" s="5">
        <v>0</v>
      </c>
      <c r="O603" s="5">
        <v>418586.54</v>
      </c>
      <c r="P603" s="5">
        <v>14799.48</v>
      </c>
      <c r="Q603" s="5">
        <v>23391.44</v>
      </c>
      <c r="R603" s="5">
        <v>223634.9</v>
      </c>
      <c r="S603" s="5">
        <v>2456796.93</v>
      </c>
      <c r="T603" s="24">
        <f t="shared" si="153"/>
        <v>0.03275116026785331</v>
      </c>
      <c r="U603" s="24">
        <f t="shared" si="154"/>
        <v>0</v>
      </c>
      <c r="V603" s="24">
        <f t="shared" si="155"/>
        <v>0.2784327885007573</v>
      </c>
      <c r="W603" s="24">
        <f t="shared" si="156"/>
        <v>0.03949702916634627</v>
      </c>
      <c r="X603" s="24">
        <f t="shared" si="157"/>
        <v>0</v>
      </c>
      <c r="Y603" s="24">
        <f t="shared" si="158"/>
        <v>0.007792504038988683</v>
      </c>
      <c r="Z603" s="24">
        <f t="shared" si="159"/>
        <v>0</v>
      </c>
      <c r="AA603" s="24">
        <f t="shared" si="160"/>
        <v>0.319759004257629</v>
      </c>
      <c r="AB603" s="24">
        <f t="shared" si="161"/>
        <v>0</v>
      </c>
      <c r="AC603" s="24">
        <f t="shared" si="162"/>
        <v>0.03887239471599307</v>
      </c>
      <c r="AD603" s="24">
        <f t="shared" si="163"/>
        <v>0.005944121722750606</v>
      </c>
      <c r="AE603" s="24">
        <f t="shared" si="164"/>
        <v>0</v>
      </c>
      <c r="AF603" s="24">
        <f t="shared" si="165"/>
        <v>0.17037897389427295</v>
      </c>
      <c r="AG603" s="24">
        <f t="shared" si="166"/>
        <v>0.006023892255514988</v>
      </c>
      <c r="AH603" s="24">
        <f t="shared" si="167"/>
        <v>0.009521112516206211</v>
      </c>
      <c r="AI603" s="24">
        <f t="shared" si="168"/>
        <v>0.09102701866368743</v>
      </c>
      <c r="AJ603" s="24">
        <f t="shared" si="169"/>
        <v>0.9999999999999998</v>
      </c>
    </row>
    <row r="604" spans="1:36" ht="16.5" customHeight="1">
      <c r="A604" s="6" t="s">
        <v>167</v>
      </c>
      <c r="B604" s="7">
        <v>1999</v>
      </c>
      <c r="C604" s="5">
        <v>77981.65</v>
      </c>
      <c r="D604" s="5">
        <v>0</v>
      </c>
      <c r="E604" s="5">
        <v>471590.9</v>
      </c>
      <c r="F604" s="5">
        <v>101679.24</v>
      </c>
      <c r="G604" s="5">
        <v>0</v>
      </c>
      <c r="H604" s="5">
        <v>28682.58</v>
      </c>
      <c r="I604" s="5">
        <v>0</v>
      </c>
      <c r="J604" s="5">
        <v>769870.54</v>
      </c>
      <c r="K604" s="5">
        <v>0</v>
      </c>
      <c r="L604" s="5">
        <v>367454.45</v>
      </c>
      <c r="M604" s="5">
        <v>1000</v>
      </c>
      <c r="N604" s="5">
        <v>0</v>
      </c>
      <c r="O604" s="5">
        <v>332190.44</v>
      </c>
      <c r="P604" s="5">
        <v>13249.19</v>
      </c>
      <c r="Q604" s="5">
        <v>67177.28</v>
      </c>
      <c r="R604" s="5">
        <v>425855.33</v>
      </c>
      <c r="S604" s="5">
        <v>2656731.6</v>
      </c>
      <c r="T604" s="24">
        <f t="shared" si="153"/>
        <v>0.029352475801469744</v>
      </c>
      <c r="U604" s="24">
        <f t="shared" si="154"/>
        <v>0</v>
      </c>
      <c r="V604" s="24">
        <f t="shared" si="155"/>
        <v>0.17750791988170728</v>
      </c>
      <c r="W604" s="24">
        <f t="shared" si="156"/>
        <v>0.03827230421018066</v>
      </c>
      <c r="X604" s="24">
        <f t="shared" si="157"/>
        <v>0</v>
      </c>
      <c r="Y604" s="24">
        <f t="shared" si="158"/>
        <v>0.010796190326489888</v>
      </c>
      <c r="Z604" s="24">
        <f t="shared" si="159"/>
        <v>0</v>
      </c>
      <c r="AA604" s="24">
        <f t="shared" si="160"/>
        <v>0.28978107536342773</v>
      </c>
      <c r="AB604" s="24">
        <f t="shared" si="161"/>
        <v>0</v>
      </c>
      <c r="AC604" s="24">
        <f t="shared" si="162"/>
        <v>0.13831071606932369</v>
      </c>
      <c r="AD604" s="24">
        <f t="shared" si="163"/>
        <v>0.0003764023433906534</v>
      </c>
      <c r="AE604" s="24">
        <f t="shared" si="164"/>
        <v>0</v>
      </c>
      <c r="AF604" s="24">
        <f t="shared" si="165"/>
        <v>0.12503726006797225</v>
      </c>
      <c r="AG604" s="24">
        <f t="shared" si="166"/>
        <v>0.004987026164028011</v>
      </c>
      <c r="AH604" s="24">
        <f t="shared" si="167"/>
        <v>0.02528568561461007</v>
      </c>
      <c r="AI604" s="24">
        <f t="shared" si="168"/>
        <v>0.16029294415740003</v>
      </c>
      <c r="AJ604" s="24">
        <f t="shared" si="169"/>
        <v>1</v>
      </c>
    </row>
    <row r="605" spans="1:36" ht="16.5" customHeight="1">
      <c r="A605" s="3" t="s">
        <v>167</v>
      </c>
      <c r="B605" s="4">
        <v>2000</v>
      </c>
      <c r="C605" s="5">
        <v>95003.24</v>
      </c>
      <c r="D605" s="5">
        <v>0</v>
      </c>
      <c r="E605" s="5">
        <v>540341.2</v>
      </c>
      <c r="F605" s="5">
        <v>205729.2</v>
      </c>
      <c r="G605" s="5">
        <v>0</v>
      </c>
      <c r="H605" s="5">
        <v>24566.75</v>
      </c>
      <c r="I605" s="5">
        <v>0</v>
      </c>
      <c r="J605" s="5">
        <v>949653.67</v>
      </c>
      <c r="K605" s="5">
        <v>0</v>
      </c>
      <c r="L605" s="5">
        <v>376222.28</v>
      </c>
      <c r="M605" s="5">
        <v>19248.5</v>
      </c>
      <c r="N605" s="5">
        <v>0</v>
      </c>
      <c r="O605" s="5">
        <v>376672.42</v>
      </c>
      <c r="P605" s="5">
        <v>13623.7</v>
      </c>
      <c r="Q605" s="5">
        <v>80477.22</v>
      </c>
      <c r="R605" s="5">
        <v>593520.62</v>
      </c>
      <c r="S605" s="5">
        <v>3275058.8</v>
      </c>
      <c r="T605" s="24">
        <f t="shared" si="153"/>
        <v>0.02900810208354122</v>
      </c>
      <c r="U605" s="24">
        <f t="shared" si="154"/>
        <v>0</v>
      </c>
      <c r="V605" s="24">
        <f t="shared" si="155"/>
        <v>0.16498671718504718</v>
      </c>
      <c r="W605" s="24">
        <f t="shared" si="156"/>
        <v>0.06281694850791687</v>
      </c>
      <c r="X605" s="24">
        <f t="shared" si="157"/>
        <v>0</v>
      </c>
      <c r="Y605" s="24">
        <f t="shared" si="158"/>
        <v>0.007501163032553797</v>
      </c>
      <c r="Z605" s="24">
        <f t="shared" si="159"/>
        <v>0</v>
      </c>
      <c r="AA605" s="24">
        <f t="shared" si="160"/>
        <v>0.28996538016355616</v>
      </c>
      <c r="AB605" s="24">
        <f t="shared" si="161"/>
        <v>0</v>
      </c>
      <c r="AC605" s="24">
        <f t="shared" si="162"/>
        <v>0.1148749695730654</v>
      </c>
      <c r="AD605" s="24">
        <f t="shared" si="163"/>
        <v>0.005877299057958899</v>
      </c>
      <c r="AE605" s="24">
        <f t="shared" si="164"/>
        <v>0</v>
      </c>
      <c r="AF605" s="24">
        <f t="shared" si="165"/>
        <v>0.11501241443359735</v>
      </c>
      <c r="AG605" s="24">
        <f t="shared" si="166"/>
        <v>0.004159833710466512</v>
      </c>
      <c r="AH605" s="24">
        <f t="shared" si="167"/>
        <v>0.024572755762430894</v>
      </c>
      <c r="AI605" s="24">
        <f t="shared" si="168"/>
        <v>0.18122441648986579</v>
      </c>
      <c r="AJ605" s="24">
        <f t="shared" si="169"/>
        <v>1</v>
      </c>
    </row>
    <row r="606" spans="1:36" ht="16.5" customHeight="1">
      <c r="A606" s="3" t="s">
        <v>167</v>
      </c>
      <c r="B606" s="4">
        <v>2001</v>
      </c>
      <c r="C606" s="5">
        <v>99045.41</v>
      </c>
      <c r="D606" s="5">
        <v>0</v>
      </c>
      <c r="E606" s="5">
        <v>767650.26</v>
      </c>
      <c r="F606" s="5">
        <v>175975.99</v>
      </c>
      <c r="G606" s="5">
        <v>0</v>
      </c>
      <c r="H606" s="5">
        <v>20871.64</v>
      </c>
      <c r="I606" s="5">
        <v>0</v>
      </c>
      <c r="J606" s="5">
        <v>1275950.88</v>
      </c>
      <c r="K606" s="5">
        <v>0</v>
      </c>
      <c r="L606" s="5">
        <v>335527.47</v>
      </c>
      <c r="M606" s="5">
        <v>11500</v>
      </c>
      <c r="N606" s="5">
        <v>0</v>
      </c>
      <c r="O606" s="5">
        <v>312697.63</v>
      </c>
      <c r="P606" s="5">
        <v>17851.61</v>
      </c>
      <c r="Q606" s="5">
        <v>105613.64</v>
      </c>
      <c r="R606" s="5">
        <v>517716.64</v>
      </c>
      <c r="S606" s="5">
        <v>3640401.17</v>
      </c>
      <c r="T606" s="24">
        <f t="shared" si="153"/>
        <v>0.02720727891646074</v>
      </c>
      <c r="U606" s="24">
        <f t="shared" si="154"/>
        <v>0</v>
      </c>
      <c r="V606" s="24">
        <f t="shared" si="155"/>
        <v>0.21086968829866629</v>
      </c>
      <c r="W606" s="24">
        <f t="shared" si="156"/>
        <v>0.04833972460238496</v>
      </c>
      <c r="X606" s="24">
        <f t="shared" si="157"/>
        <v>0</v>
      </c>
      <c r="Y606" s="24">
        <f t="shared" si="158"/>
        <v>0.005733335153279275</v>
      </c>
      <c r="Z606" s="24">
        <f t="shared" si="159"/>
        <v>0</v>
      </c>
      <c r="AA606" s="24">
        <f t="shared" si="160"/>
        <v>0.35049732719429927</v>
      </c>
      <c r="AB606" s="24">
        <f t="shared" si="161"/>
        <v>0</v>
      </c>
      <c r="AC606" s="24">
        <f t="shared" si="162"/>
        <v>0.09216771842758198</v>
      </c>
      <c r="AD606" s="24">
        <f t="shared" si="163"/>
        <v>0.0031589925019170346</v>
      </c>
      <c r="AE606" s="24">
        <f t="shared" si="164"/>
        <v>0</v>
      </c>
      <c r="AF606" s="24">
        <f t="shared" si="165"/>
        <v>0.08589647552497628</v>
      </c>
      <c r="AG606" s="24">
        <f t="shared" si="166"/>
        <v>0.00490374801192584</v>
      </c>
      <c r="AH606" s="24">
        <f t="shared" si="167"/>
        <v>0.029011538857405653</v>
      </c>
      <c r="AI606" s="24">
        <f t="shared" si="168"/>
        <v>0.1422141725111027</v>
      </c>
      <c r="AJ606" s="24">
        <f t="shared" si="169"/>
        <v>1</v>
      </c>
    </row>
    <row r="607" spans="1:36" ht="16.5" customHeight="1">
      <c r="A607" s="8" t="s">
        <v>168</v>
      </c>
      <c r="B607" s="9">
        <v>1998</v>
      </c>
      <c r="C607" s="10">
        <v>76050.73</v>
      </c>
      <c r="D607" s="10">
        <v>0</v>
      </c>
      <c r="E607" s="10">
        <v>241066.78</v>
      </c>
      <c r="F607" s="10">
        <v>52465.43</v>
      </c>
      <c r="G607" s="10">
        <v>2004.16</v>
      </c>
      <c r="H607" s="10">
        <v>3495.89</v>
      </c>
      <c r="I607" s="10">
        <v>0</v>
      </c>
      <c r="J607" s="10">
        <v>469051.35</v>
      </c>
      <c r="K607" s="10">
        <v>0</v>
      </c>
      <c r="L607" s="10">
        <v>22737.99</v>
      </c>
      <c r="M607" s="10">
        <v>0</v>
      </c>
      <c r="N607" s="10">
        <v>0</v>
      </c>
      <c r="O607" s="10">
        <v>338692.77</v>
      </c>
      <c r="P607" s="10">
        <v>0</v>
      </c>
      <c r="Q607" s="10">
        <v>82062.38</v>
      </c>
      <c r="R607" s="10">
        <v>282016.37</v>
      </c>
      <c r="S607" s="10">
        <v>1569643.85</v>
      </c>
      <c r="T607" s="24">
        <f t="shared" si="153"/>
        <v>0.04845094637232516</v>
      </c>
      <c r="U607" s="24">
        <f t="shared" si="154"/>
        <v>0</v>
      </c>
      <c r="V607" s="24">
        <f t="shared" si="155"/>
        <v>0.15358055905484547</v>
      </c>
      <c r="W607" s="24">
        <f t="shared" si="156"/>
        <v>0.033425053715210616</v>
      </c>
      <c r="X607" s="24">
        <f t="shared" si="157"/>
        <v>0.0012768246758651652</v>
      </c>
      <c r="Y607" s="24">
        <f t="shared" si="158"/>
        <v>0.002227186759595178</v>
      </c>
      <c r="Z607" s="24">
        <f t="shared" si="159"/>
        <v>0</v>
      </c>
      <c r="AA607" s="24">
        <f t="shared" si="160"/>
        <v>0.2988266096159329</v>
      </c>
      <c r="AB607" s="24">
        <f t="shared" si="161"/>
        <v>0</v>
      </c>
      <c r="AC607" s="24">
        <f t="shared" si="162"/>
        <v>0.014486082304594129</v>
      </c>
      <c r="AD607" s="24">
        <f t="shared" si="163"/>
        <v>0</v>
      </c>
      <c r="AE607" s="24">
        <f t="shared" si="164"/>
        <v>0</v>
      </c>
      <c r="AF607" s="24">
        <f t="shared" si="165"/>
        <v>0.21577682733570422</v>
      </c>
      <c r="AG607" s="24">
        <f t="shared" si="166"/>
        <v>0</v>
      </c>
      <c r="AH607" s="24">
        <f t="shared" si="167"/>
        <v>0.05228089161754751</v>
      </c>
      <c r="AI607" s="24">
        <f t="shared" si="168"/>
        <v>0.1796690185483796</v>
      </c>
      <c r="AJ607" s="24">
        <f t="shared" si="169"/>
        <v>1</v>
      </c>
    </row>
    <row r="608" spans="1:36" ht="16.5" customHeight="1">
      <c r="A608" s="11" t="s">
        <v>168</v>
      </c>
      <c r="B608" s="12">
        <v>1999</v>
      </c>
      <c r="C608" s="10">
        <v>86643.13</v>
      </c>
      <c r="D608" s="10">
        <v>0</v>
      </c>
      <c r="E608" s="10">
        <v>312477.79</v>
      </c>
      <c r="F608" s="10">
        <v>102214.89</v>
      </c>
      <c r="G608" s="10">
        <v>58.53</v>
      </c>
      <c r="H608" s="10">
        <v>7846.22</v>
      </c>
      <c r="I608" s="10">
        <v>0</v>
      </c>
      <c r="J608" s="10">
        <v>652203.68</v>
      </c>
      <c r="K608" s="10">
        <v>0</v>
      </c>
      <c r="L608" s="10">
        <v>18274.49</v>
      </c>
      <c r="M608" s="10">
        <v>0</v>
      </c>
      <c r="N608" s="10">
        <v>0</v>
      </c>
      <c r="O608" s="10">
        <v>264986.86</v>
      </c>
      <c r="P608" s="10">
        <v>0</v>
      </c>
      <c r="Q608" s="10">
        <v>86989.61</v>
      </c>
      <c r="R608" s="10">
        <v>259049.22</v>
      </c>
      <c r="S608" s="10">
        <v>1790744.42</v>
      </c>
      <c r="T608" s="24">
        <f t="shared" si="153"/>
        <v>0.048383861500459126</v>
      </c>
      <c r="U608" s="24">
        <f t="shared" si="154"/>
        <v>0</v>
      </c>
      <c r="V608" s="24">
        <f t="shared" si="155"/>
        <v>0.1744960288637951</v>
      </c>
      <c r="W608" s="24">
        <f t="shared" si="156"/>
        <v>0.057079552424348756</v>
      </c>
      <c r="X608" s="24">
        <f t="shared" si="157"/>
        <v>3.2684731191288595E-05</v>
      </c>
      <c r="Y608" s="24">
        <f t="shared" si="158"/>
        <v>0.004381540945971508</v>
      </c>
      <c r="Z608" s="24">
        <f t="shared" si="159"/>
        <v>0</v>
      </c>
      <c r="AA608" s="24">
        <f t="shared" si="160"/>
        <v>0.36420813194548446</v>
      </c>
      <c r="AB608" s="24">
        <f t="shared" si="161"/>
        <v>0</v>
      </c>
      <c r="AC608" s="24">
        <f t="shared" si="162"/>
        <v>0.010204968277941082</v>
      </c>
      <c r="AD608" s="24">
        <f t="shared" si="163"/>
        <v>0</v>
      </c>
      <c r="AE608" s="24">
        <f t="shared" si="164"/>
        <v>0</v>
      </c>
      <c r="AF608" s="24">
        <f t="shared" si="165"/>
        <v>0.14797581220440156</v>
      </c>
      <c r="AG608" s="24">
        <f t="shared" si="166"/>
        <v>0</v>
      </c>
      <c r="AH608" s="24">
        <f t="shared" si="167"/>
        <v>0.04857734528079669</v>
      </c>
      <c r="AI608" s="24">
        <f t="shared" si="168"/>
        <v>0.14466007382561047</v>
      </c>
      <c r="AJ608" s="24">
        <f t="shared" si="169"/>
        <v>1</v>
      </c>
    </row>
    <row r="609" spans="1:36" ht="16.5" customHeight="1">
      <c r="A609" s="8" t="s">
        <v>168</v>
      </c>
      <c r="B609" s="9">
        <v>2000</v>
      </c>
      <c r="C609" s="10">
        <v>68244.7</v>
      </c>
      <c r="D609" s="10">
        <v>0</v>
      </c>
      <c r="E609" s="10">
        <v>212670.68</v>
      </c>
      <c r="F609" s="10">
        <v>103410.44</v>
      </c>
      <c r="G609" s="10">
        <v>0</v>
      </c>
      <c r="H609" s="10">
        <v>8853.38</v>
      </c>
      <c r="I609" s="10">
        <v>0</v>
      </c>
      <c r="J609" s="10">
        <v>926126.29</v>
      </c>
      <c r="K609" s="10">
        <v>0</v>
      </c>
      <c r="L609" s="10">
        <v>42701.62</v>
      </c>
      <c r="M609" s="10">
        <v>0</v>
      </c>
      <c r="N609" s="10">
        <v>0</v>
      </c>
      <c r="O609" s="10">
        <v>241439.63</v>
      </c>
      <c r="P609" s="10">
        <v>0</v>
      </c>
      <c r="Q609" s="10">
        <v>96123.55</v>
      </c>
      <c r="R609" s="10">
        <v>263084.68</v>
      </c>
      <c r="S609" s="10">
        <v>1962654.97</v>
      </c>
      <c r="T609" s="24">
        <f t="shared" si="153"/>
        <v>0.034771623664448775</v>
      </c>
      <c r="U609" s="24">
        <f t="shared" si="154"/>
        <v>0</v>
      </c>
      <c r="V609" s="24">
        <f t="shared" si="155"/>
        <v>0.10835866886985235</v>
      </c>
      <c r="W609" s="24">
        <f t="shared" si="156"/>
        <v>0.052689057211110314</v>
      </c>
      <c r="X609" s="24">
        <f t="shared" si="157"/>
        <v>0</v>
      </c>
      <c r="Y609" s="24">
        <f t="shared" si="158"/>
        <v>0.004510920225575869</v>
      </c>
      <c r="Z609" s="24">
        <f t="shared" si="159"/>
        <v>0</v>
      </c>
      <c r="AA609" s="24">
        <f t="shared" si="160"/>
        <v>0.47187422351672953</v>
      </c>
      <c r="AB609" s="24">
        <f t="shared" si="161"/>
        <v>0</v>
      </c>
      <c r="AC609" s="24">
        <f t="shared" si="162"/>
        <v>0.021757069201011937</v>
      </c>
      <c r="AD609" s="24">
        <f t="shared" si="163"/>
        <v>0</v>
      </c>
      <c r="AE609" s="24">
        <f t="shared" si="164"/>
        <v>0</v>
      </c>
      <c r="AF609" s="24">
        <f t="shared" si="165"/>
        <v>0.12301684895740998</v>
      </c>
      <c r="AG609" s="24">
        <f t="shared" si="166"/>
        <v>0</v>
      </c>
      <c r="AH609" s="24">
        <f t="shared" si="167"/>
        <v>0.04897628542422818</v>
      </c>
      <c r="AI609" s="24">
        <f t="shared" si="168"/>
        <v>0.13404530292963313</v>
      </c>
      <c r="AJ609" s="24">
        <f t="shared" si="169"/>
        <v>1</v>
      </c>
    </row>
    <row r="610" spans="1:36" ht="16.5" customHeight="1">
      <c r="A610" s="8" t="s">
        <v>168</v>
      </c>
      <c r="B610" s="9">
        <v>2001</v>
      </c>
      <c r="C610" s="10">
        <v>97392.22</v>
      </c>
      <c r="D610" s="10">
        <v>0</v>
      </c>
      <c r="E610" s="10">
        <v>222025.7</v>
      </c>
      <c r="F610" s="10">
        <v>281238.94</v>
      </c>
      <c r="G610" s="10">
        <v>994.64</v>
      </c>
      <c r="H610" s="10">
        <v>3862.76</v>
      </c>
      <c r="I610" s="10">
        <v>0</v>
      </c>
      <c r="J610" s="10">
        <v>794671.85</v>
      </c>
      <c r="K610" s="10">
        <v>0</v>
      </c>
      <c r="L610" s="10">
        <v>90803.86</v>
      </c>
      <c r="M610" s="10">
        <v>123425.86</v>
      </c>
      <c r="N610" s="10">
        <v>0</v>
      </c>
      <c r="O610" s="10">
        <v>260346.38</v>
      </c>
      <c r="P610" s="10">
        <v>0</v>
      </c>
      <c r="Q610" s="10">
        <v>120862.16</v>
      </c>
      <c r="R610" s="10">
        <v>335022.6</v>
      </c>
      <c r="S610" s="10">
        <v>2330646.97</v>
      </c>
      <c r="T610" s="24">
        <f t="shared" si="153"/>
        <v>0.041787632899203085</v>
      </c>
      <c r="U610" s="24">
        <f t="shared" si="154"/>
        <v>0</v>
      </c>
      <c r="V610" s="24">
        <f t="shared" si="155"/>
        <v>0.0952635482155412</v>
      </c>
      <c r="W610" s="24">
        <f t="shared" si="156"/>
        <v>0.12066990137077688</v>
      </c>
      <c r="X610" s="24">
        <f t="shared" si="157"/>
        <v>0.0004267656203633448</v>
      </c>
      <c r="Y610" s="24">
        <f t="shared" si="158"/>
        <v>0.0016573767068635023</v>
      </c>
      <c r="Z610" s="24">
        <f t="shared" si="159"/>
        <v>0</v>
      </c>
      <c r="AA610" s="24">
        <f t="shared" si="160"/>
        <v>0.34096620390345944</v>
      </c>
      <c r="AB610" s="24">
        <f t="shared" si="161"/>
        <v>0</v>
      </c>
      <c r="AC610" s="24">
        <f t="shared" si="162"/>
        <v>0.03896079550821032</v>
      </c>
      <c r="AD610" s="24">
        <f t="shared" si="163"/>
        <v>0.05295776734474719</v>
      </c>
      <c r="AE610" s="24">
        <f t="shared" si="164"/>
        <v>0</v>
      </c>
      <c r="AF610" s="24">
        <f t="shared" si="165"/>
        <v>0.1117056265282425</v>
      </c>
      <c r="AG610" s="24">
        <f t="shared" si="166"/>
        <v>0</v>
      </c>
      <c r="AH610" s="24">
        <f t="shared" si="167"/>
        <v>0.05185777235065334</v>
      </c>
      <c r="AI610" s="24">
        <f t="shared" si="168"/>
        <v>0.1437466095519391</v>
      </c>
      <c r="AJ610" s="24">
        <f t="shared" si="169"/>
        <v>0.9999999999999999</v>
      </c>
    </row>
    <row r="611" spans="1:36" ht="16.5" customHeight="1">
      <c r="A611" s="3" t="s">
        <v>169</v>
      </c>
      <c r="B611" s="4">
        <v>1998</v>
      </c>
      <c r="C611" s="5">
        <v>644083.63</v>
      </c>
      <c r="D611" s="5">
        <v>12480.87</v>
      </c>
      <c r="E611" s="5">
        <v>2246869.73</v>
      </c>
      <c r="F611" s="5">
        <v>2250</v>
      </c>
      <c r="G611" s="5">
        <v>0</v>
      </c>
      <c r="H611" s="5">
        <v>90379.16</v>
      </c>
      <c r="I611" s="5">
        <v>0</v>
      </c>
      <c r="J611" s="5">
        <v>4603491.94</v>
      </c>
      <c r="K611" s="5">
        <v>0</v>
      </c>
      <c r="L611" s="5">
        <v>481586.16</v>
      </c>
      <c r="M611" s="5">
        <v>15082.8</v>
      </c>
      <c r="N611" s="5">
        <v>0</v>
      </c>
      <c r="O611" s="5">
        <v>927073.55</v>
      </c>
      <c r="P611" s="5">
        <v>2933989.15</v>
      </c>
      <c r="Q611" s="5">
        <v>1511521.08</v>
      </c>
      <c r="R611" s="5">
        <v>777204.98</v>
      </c>
      <c r="S611" s="5">
        <v>14246013.05</v>
      </c>
      <c r="T611" s="24">
        <f t="shared" si="153"/>
        <v>0.045211500771438644</v>
      </c>
      <c r="U611" s="24">
        <f t="shared" si="154"/>
        <v>0.0008760956455813439</v>
      </c>
      <c r="V611" s="24">
        <f t="shared" si="155"/>
        <v>0.15771919638947685</v>
      </c>
      <c r="W611" s="24">
        <f t="shared" si="156"/>
        <v>0.00015793892593689572</v>
      </c>
      <c r="X611" s="24">
        <f t="shared" si="157"/>
        <v>0</v>
      </c>
      <c r="Y611" s="24">
        <f t="shared" si="158"/>
        <v>0.006344172203323933</v>
      </c>
      <c r="Z611" s="24">
        <f t="shared" si="159"/>
        <v>0</v>
      </c>
      <c r="AA611" s="24">
        <f t="shared" si="160"/>
        <v>0.3231424766945584</v>
      </c>
      <c r="AB611" s="24">
        <f t="shared" si="161"/>
        <v>0</v>
      </c>
      <c r="AC611" s="24">
        <f t="shared" si="162"/>
        <v>0.03380497815843289</v>
      </c>
      <c r="AD611" s="24">
        <f t="shared" si="163"/>
        <v>0.0010587383253871157</v>
      </c>
      <c r="AE611" s="24">
        <f t="shared" si="164"/>
        <v>0</v>
      </c>
      <c r="AF611" s="24">
        <f t="shared" si="165"/>
        <v>0.06507600033400222</v>
      </c>
      <c r="AG611" s="24">
        <f t="shared" si="166"/>
        <v>0.2059515978051136</v>
      </c>
      <c r="AH611" s="24">
        <f t="shared" si="167"/>
        <v>0.10610134040274517</v>
      </c>
      <c r="AI611" s="24">
        <f t="shared" si="168"/>
        <v>0.054555964344002894</v>
      </c>
      <c r="AJ611" s="24">
        <f t="shared" si="169"/>
        <v>1</v>
      </c>
    </row>
    <row r="612" spans="1:36" ht="16.5" customHeight="1">
      <c r="A612" s="6" t="s">
        <v>169</v>
      </c>
      <c r="B612" s="7">
        <v>1999</v>
      </c>
      <c r="C612" s="5">
        <v>648044.98</v>
      </c>
      <c r="D612" s="5">
        <v>250110.48</v>
      </c>
      <c r="E612" s="5">
        <v>1691382.87</v>
      </c>
      <c r="F612" s="5">
        <v>74493.86</v>
      </c>
      <c r="G612" s="5">
        <v>0</v>
      </c>
      <c r="H612" s="5">
        <v>62632.44</v>
      </c>
      <c r="I612" s="5">
        <v>0</v>
      </c>
      <c r="J612" s="5">
        <v>4808526.59</v>
      </c>
      <c r="K612" s="5">
        <v>0</v>
      </c>
      <c r="L612" s="5">
        <v>145574.7</v>
      </c>
      <c r="M612" s="5">
        <v>9683.33</v>
      </c>
      <c r="N612" s="5">
        <v>0</v>
      </c>
      <c r="O612" s="5">
        <v>189097.57</v>
      </c>
      <c r="P612" s="5">
        <v>2911832.15</v>
      </c>
      <c r="Q612" s="5">
        <v>1384968.45</v>
      </c>
      <c r="R612" s="5">
        <v>553451.55</v>
      </c>
      <c r="S612" s="5">
        <v>12729798.97</v>
      </c>
      <c r="T612" s="24">
        <f t="shared" si="153"/>
        <v>0.050907715159307025</v>
      </c>
      <c r="U612" s="24">
        <f t="shared" si="154"/>
        <v>0.019647637844826076</v>
      </c>
      <c r="V612" s="24">
        <f t="shared" si="155"/>
        <v>0.13286799532231733</v>
      </c>
      <c r="W612" s="24">
        <f t="shared" si="156"/>
        <v>0.005851927447994883</v>
      </c>
      <c r="X612" s="24">
        <f t="shared" si="157"/>
        <v>0</v>
      </c>
      <c r="Y612" s="24">
        <f t="shared" si="158"/>
        <v>0.004920143683934389</v>
      </c>
      <c r="Z612" s="24">
        <f t="shared" si="159"/>
        <v>0</v>
      </c>
      <c r="AA612" s="24">
        <f t="shared" si="160"/>
        <v>0.3777378261300225</v>
      </c>
      <c r="AB612" s="24">
        <f t="shared" si="161"/>
        <v>0</v>
      </c>
      <c r="AC612" s="24">
        <f t="shared" si="162"/>
        <v>0.011435742256658749</v>
      </c>
      <c r="AD612" s="24">
        <f t="shared" si="163"/>
        <v>0.0007606820832615238</v>
      </c>
      <c r="AE612" s="24">
        <f t="shared" si="164"/>
        <v>0</v>
      </c>
      <c r="AF612" s="24">
        <f t="shared" si="165"/>
        <v>0.014854717693943285</v>
      </c>
      <c r="AG612" s="24">
        <f t="shared" si="166"/>
        <v>0.228741408789113</v>
      </c>
      <c r="AH612" s="24">
        <f t="shared" si="167"/>
        <v>0.10879735440158328</v>
      </c>
      <c r="AI612" s="24">
        <f t="shared" si="168"/>
        <v>0.04347684918703787</v>
      </c>
      <c r="AJ612" s="24">
        <f t="shared" si="169"/>
        <v>1</v>
      </c>
    </row>
    <row r="613" spans="1:36" ht="16.5" customHeight="1">
      <c r="A613" s="3" t="s">
        <v>169</v>
      </c>
      <c r="B613" s="4">
        <v>2000</v>
      </c>
      <c r="C613" s="5">
        <v>737872.74</v>
      </c>
      <c r="D613" s="5">
        <v>7628.79</v>
      </c>
      <c r="E613" s="5">
        <v>1285232.48</v>
      </c>
      <c r="F613" s="5">
        <v>222290.95</v>
      </c>
      <c r="G613" s="5">
        <v>0</v>
      </c>
      <c r="H613" s="5">
        <v>42815.28</v>
      </c>
      <c r="I613" s="5">
        <v>0</v>
      </c>
      <c r="J613" s="5">
        <v>5662439.96</v>
      </c>
      <c r="K613" s="5">
        <v>0</v>
      </c>
      <c r="L613" s="5">
        <v>511725.02</v>
      </c>
      <c r="M613" s="5">
        <v>44188</v>
      </c>
      <c r="N613" s="5">
        <v>0</v>
      </c>
      <c r="O613" s="5">
        <v>128599.85</v>
      </c>
      <c r="P613" s="5">
        <v>3575787.45</v>
      </c>
      <c r="Q613" s="5">
        <v>1495295</v>
      </c>
      <c r="R613" s="5">
        <v>950607.58</v>
      </c>
      <c r="S613" s="5">
        <v>14664483.100000001</v>
      </c>
      <c r="T613" s="24">
        <f t="shared" si="153"/>
        <v>0.05031699617151865</v>
      </c>
      <c r="U613" s="24">
        <f t="shared" si="154"/>
        <v>0.0005202222231753944</v>
      </c>
      <c r="V613" s="24">
        <f t="shared" si="155"/>
        <v>0.08764253545356808</v>
      </c>
      <c r="W613" s="24">
        <f t="shared" si="156"/>
        <v>0.01515845792068866</v>
      </c>
      <c r="X613" s="24">
        <f t="shared" si="157"/>
        <v>0</v>
      </c>
      <c r="Y613" s="24">
        <f t="shared" si="158"/>
        <v>0.002919658313766272</v>
      </c>
      <c r="Z613" s="24">
        <f t="shared" si="159"/>
        <v>0</v>
      </c>
      <c r="AA613" s="24">
        <f t="shared" si="160"/>
        <v>0.3861329391146422</v>
      </c>
      <c r="AB613" s="24">
        <f t="shared" si="161"/>
        <v>0</v>
      </c>
      <c r="AC613" s="24">
        <f t="shared" si="162"/>
        <v>0.03489553750448933</v>
      </c>
      <c r="AD613" s="24">
        <f t="shared" si="163"/>
        <v>0.003013266795609045</v>
      </c>
      <c r="AE613" s="24">
        <f t="shared" si="164"/>
        <v>0</v>
      </c>
      <c r="AF613" s="24">
        <f t="shared" si="165"/>
        <v>0.008769477186686518</v>
      </c>
      <c r="AG613" s="24">
        <f t="shared" si="166"/>
        <v>0.24383999255998323</v>
      </c>
      <c r="AH613" s="24">
        <f t="shared" si="167"/>
        <v>0.1019671126355623</v>
      </c>
      <c r="AI613" s="24">
        <f t="shared" si="168"/>
        <v>0.06482380412031023</v>
      </c>
      <c r="AJ613" s="24">
        <f t="shared" si="169"/>
        <v>1</v>
      </c>
    </row>
    <row r="614" spans="1:36" ht="16.5" customHeight="1">
      <c r="A614" s="3" t="s">
        <v>169</v>
      </c>
      <c r="B614" s="4">
        <v>2001</v>
      </c>
      <c r="C614" s="5">
        <v>717449.89</v>
      </c>
      <c r="D614" s="5">
        <v>200779.81</v>
      </c>
      <c r="E614" s="5">
        <v>2118901.55</v>
      </c>
      <c r="F614" s="5">
        <v>46769.05</v>
      </c>
      <c r="G614" s="5">
        <v>0</v>
      </c>
      <c r="H614" s="5">
        <v>60119.01</v>
      </c>
      <c r="I614" s="5">
        <v>0</v>
      </c>
      <c r="J614" s="5">
        <v>6641591.23</v>
      </c>
      <c r="K614" s="5">
        <v>0</v>
      </c>
      <c r="L614" s="5">
        <v>677248.72</v>
      </c>
      <c r="M614" s="5">
        <v>20922.7</v>
      </c>
      <c r="N614" s="5">
        <v>0</v>
      </c>
      <c r="O614" s="5">
        <v>491409.3</v>
      </c>
      <c r="P614" s="5">
        <v>3866130.9</v>
      </c>
      <c r="Q614" s="5">
        <v>1554559.07</v>
      </c>
      <c r="R614" s="5">
        <v>1272998.37</v>
      </c>
      <c r="S614" s="5">
        <v>17668879.6</v>
      </c>
      <c r="T614" s="24">
        <f t="shared" si="153"/>
        <v>0.0406052848987663</v>
      </c>
      <c r="U614" s="24">
        <f t="shared" si="154"/>
        <v>0.011363471512930564</v>
      </c>
      <c r="V614" s="24">
        <f t="shared" si="155"/>
        <v>0.11992280200947204</v>
      </c>
      <c r="W614" s="24">
        <f t="shared" si="156"/>
        <v>0.002646973156124738</v>
      </c>
      <c r="X614" s="24">
        <f t="shared" si="157"/>
        <v>0</v>
      </c>
      <c r="Y614" s="24">
        <f t="shared" si="158"/>
        <v>0.003402536627166784</v>
      </c>
      <c r="Z614" s="24">
        <f t="shared" si="159"/>
        <v>0</v>
      </c>
      <c r="AA614" s="24">
        <f t="shared" si="160"/>
        <v>0.3758920418474072</v>
      </c>
      <c r="AB614" s="24">
        <f t="shared" si="161"/>
        <v>0</v>
      </c>
      <c r="AC614" s="24">
        <f t="shared" si="162"/>
        <v>0.03833003197327803</v>
      </c>
      <c r="AD614" s="24">
        <f t="shared" si="163"/>
        <v>0.0011841554458269102</v>
      </c>
      <c r="AE614" s="24">
        <f t="shared" si="164"/>
        <v>0</v>
      </c>
      <c r="AF614" s="24">
        <f t="shared" si="165"/>
        <v>0.02781213699594172</v>
      </c>
      <c r="AG614" s="24">
        <f t="shared" si="166"/>
        <v>0.218810189866255</v>
      </c>
      <c r="AH614" s="24">
        <f t="shared" si="167"/>
        <v>0.08798288885278271</v>
      </c>
      <c r="AI614" s="24">
        <f t="shared" si="168"/>
        <v>0.0720474868140479</v>
      </c>
      <c r="AJ614" s="24">
        <f t="shared" si="169"/>
        <v>1</v>
      </c>
    </row>
    <row r="615" spans="1:36" ht="16.5" customHeight="1">
      <c r="A615" s="8" t="s">
        <v>170</v>
      </c>
      <c r="B615" s="9">
        <v>1998</v>
      </c>
      <c r="C615" s="10">
        <v>75630.85</v>
      </c>
      <c r="D615" s="10">
        <v>0</v>
      </c>
      <c r="E615" s="10">
        <v>398919.51</v>
      </c>
      <c r="F615" s="10">
        <v>148305.19</v>
      </c>
      <c r="G615" s="10">
        <v>0</v>
      </c>
      <c r="H615" s="10">
        <v>0</v>
      </c>
      <c r="I615" s="10">
        <v>14147</v>
      </c>
      <c r="J615" s="10">
        <v>576497.68</v>
      </c>
      <c r="K615" s="10">
        <v>0</v>
      </c>
      <c r="L615" s="10">
        <v>24850.46</v>
      </c>
      <c r="M615" s="10">
        <v>0</v>
      </c>
      <c r="N615" s="10">
        <v>0</v>
      </c>
      <c r="O615" s="10">
        <v>81556.51</v>
      </c>
      <c r="P615" s="10">
        <v>0</v>
      </c>
      <c r="Q615" s="10">
        <v>21045.25</v>
      </c>
      <c r="R615" s="10">
        <v>372956.03</v>
      </c>
      <c r="S615" s="10">
        <v>1713908.48</v>
      </c>
      <c r="T615" s="24">
        <f t="shared" si="153"/>
        <v>0.04412770628219309</v>
      </c>
      <c r="U615" s="24">
        <f t="shared" si="154"/>
        <v>0</v>
      </c>
      <c r="V615" s="24">
        <f t="shared" si="155"/>
        <v>0.2327542658520483</v>
      </c>
      <c r="W615" s="24">
        <f t="shared" si="156"/>
        <v>0.08653040213675821</v>
      </c>
      <c r="X615" s="24">
        <f t="shared" si="157"/>
        <v>0</v>
      </c>
      <c r="Y615" s="24">
        <f t="shared" si="158"/>
        <v>0</v>
      </c>
      <c r="Z615" s="24">
        <f t="shared" si="159"/>
        <v>0.008254233038160825</v>
      </c>
      <c r="AA615" s="24">
        <f t="shared" si="160"/>
        <v>0.336364331425678</v>
      </c>
      <c r="AB615" s="24">
        <f t="shared" si="161"/>
        <v>0</v>
      </c>
      <c r="AC615" s="24">
        <f t="shared" si="162"/>
        <v>0.014499292284264793</v>
      </c>
      <c r="AD615" s="24">
        <f t="shared" si="163"/>
        <v>0</v>
      </c>
      <c r="AE615" s="24">
        <f t="shared" si="164"/>
        <v>0</v>
      </c>
      <c r="AF615" s="24">
        <f t="shared" si="165"/>
        <v>0.04758510209366605</v>
      </c>
      <c r="AG615" s="24">
        <f t="shared" si="166"/>
        <v>0</v>
      </c>
      <c r="AH615" s="24">
        <f t="shared" si="167"/>
        <v>0.0122790978897543</v>
      </c>
      <c r="AI615" s="24">
        <f t="shared" si="168"/>
        <v>0.2176055689974765</v>
      </c>
      <c r="AJ615" s="24">
        <f t="shared" si="169"/>
        <v>1.0000000000000002</v>
      </c>
    </row>
    <row r="616" spans="1:36" ht="16.5" customHeight="1">
      <c r="A616" s="11" t="s">
        <v>170</v>
      </c>
      <c r="B616" s="12">
        <v>1999</v>
      </c>
      <c r="C616" s="10">
        <v>92880</v>
      </c>
      <c r="D616" s="10">
        <v>0</v>
      </c>
      <c r="E616" s="10">
        <v>375720.44</v>
      </c>
      <c r="F616" s="10">
        <v>90469.85</v>
      </c>
      <c r="G616" s="10">
        <v>0</v>
      </c>
      <c r="H616" s="10">
        <v>0</v>
      </c>
      <c r="I616" s="10">
        <v>15451</v>
      </c>
      <c r="J616" s="10">
        <v>662230.26</v>
      </c>
      <c r="K616" s="10">
        <v>0</v>
      </c>
      <c r="L616" s="10">
        <v>8165.1</v>
      </c>
      <c r="M616" s="10">
        <v>0</v>
      </c>
      <c r="N616" s="10">
        <v>0</v>
      </c>
      <c r="O616" s="10">
        <v>115010.23</v>
      </c>
      <c r="P616" s="10">
        <v>0</v>
      </c>
      <c r="Q616" s="10">
        <v>19724.81</v>
      </c>
      <c r="R616" s="10">
        <v>492719.31</v>
      </c>
      <c r="S616" s="10">
        <v>1872371</v>
      </c>
      <c r="T616" s="24">
        <f t="shared" si="153"/>
        <v>0.04960555360022132</v>
      </c>
      <c r="U616" s="24">
        <f t="shared" si="154"/>
        <v>0</v>
      </c>
      <c r="V616" s="24">
        <f t="shared" si="155"/>
        <v>0.20066559458568842</v>
      </c>
      <c r="W616" s="24">
        <f t="shared" si="156"/>
        <v>0.04831833541536373</v>
      </c>
      <c r="X616" s="24">
        <f t="shared" si="157"/>
        <v>0</v>
      </c>
      <c r="Y616" s="24">
        <f t="shared" si="158"/>
        <v>0</v>
      </c>
      <c r="Z616" s="24">
        <f t="shared" si="159"/>
        <v>0.008252103883258179</v>
      </c>
      <c r="AA616" s="24">
        <f t="shared" si="160"/>
        <v>0.35368538606932065</v>
      </c>
      <c r="AB616" s="24">
        <f t="shared" si="161"/>
        <v>0</v>
      </c>
      <c r="AC616" s="24">
        <f t="shared" si="162"/>
        <v>0.004360834471373462</v>
      </c>
      <c r="AD616" s="24">
        <f t="shared" si="163"/>
        <v>0</v>
      </c>
      <c r="AE616" s="24">
        <f t="shared" si="164"/>
        <v>0</v>
      </c>
      <c r="AF616" s="24">
        <f t="shared" si="165"/>
        <v>0.061424915254508855</v>
      </c>
      <c r="AG616" s="24">
        <f t="shared" si="166"/>
        <v>0</v>
      </c>
      <c r="AH616" s="24">
        <f t="shared" si="167"/>
        <v>0.010534669678178097</v>
      </c>
      <c r="AI616" s="24">
        <f t="shared" si="168"/>
        <v>0.26315260704208726</v>
      </c>
      <c r="AJ616" s="24">
        <f t="shared" si="169"/>
        <v>1</v>
      </c>
    </row>
    <row r="617" spans="1:36" ht="16.5" customHeight="1">
      <c r="A617" s="8" t="s">
        <v>170</v>
      </c>
      <c r="B617" s="9">
        <v>2000</v>
      </c>
      <c r="C617" s="10">
        <v>111876.97</v>
      </c>
      <c r="D617" s="10">
        <v>0</v>
      </c>
      <c r="E617" s="10">
        <v>371230.41</v>
      </c>
      <c r="F617" s="10">
        <v>120862.04</v>
      </c>
      <c r="G617" s="10">
        <v>0</v>
      </c>
      <c r="H617" s="10">
        <v>0</v>
      </c>
      <c r="I617" s="10">
        <v>16910</v>
      </c>
      <c r="J617" s="10">
        <v>884788.74</v>
      </c>
      <c r="K617" s="10">
        <v>0</v>
      </c>
      <c r="L617" s="10">
        <v>0</v>
      </c>
      <c r="M617" s="10">
        <v>0</v>
      </c>
      <c r="N617" s="10">
        <v>0</v>
      </c>
      <c r="O617" s="10">
        <v>172230.33</v>
      </c>
      <c r="P617" s="10">
        <v>0</v>
      </c>
      <c r="Q617" s="10">
        <v>25573.04</v>
      </c>
      <c r="R617" s="10">
        <v>483289.8</v>
      </c>
      <c r="S617" s="10">
        <v>2186761.33</v>
      </c>
      <c r="T617" s="24">
        <f t="shared" si="153"/>
        <v>0.05116103365519089</v>
      </c>
      <c r="U617" s="24">
        <f t="shared" si="154"/>
        <v>0</v>
      </c>
      <c r="V617" s="24">
        <f t="shared" si="155"/>
        <v>0.16976265535114432</v>
      </c>
      <c r="W617" s="24">
        <f t="shared" si="156"/>
        <v>0.05526988169303323</v>
      </c>
      <c r="X617" s="24">
        <f t="shared" si="157"/>
        <v>0</v>
      </c>
      <c r="Y617" s="24">
        <f t="shared" si="158"/>
        <v>0</v>
      </c>
      <c r="Z617" s="24">
        <f t="shared" si="159"/>
        <v>0.007732896941249642</v>
      </c>
      <c r="AA617" s="24">
        <f t="shared" si="160"/>
        <v>0.4046114808514562</v>
      </c>
      <c r="AB617" s="24">
        <f t="shared" si="161"/>
        <v>0</v>
      </c>
      <c r="AC617" s="24">
        <f t="shared" si="162"/>
        <v>0</v>
      </c>
      <c r="AD617" s="24">
        <f t="shared" si="163"/>
        <v>0</v>
      </c>
      <c r="AE617" s="24">
        <f t="shared" si="164"/>
        <v>0</v>
      </c>
      <c r="AF617" s="24">
        <f t="shared" si="165"/>
        <v>0.07876046079523456</v>
      </c>
      <c r="AG617" s="24">
        <f t="shared" si="166"/>
        <v>0</v>
      </c>
      <c r="AH617" s="24">
        <f t="shared" si="167"/>
        <v>0.011694481537223817</v>
      </c>
      <c r="AI617" s="24">
        <f t="shared" si="168"/>
        <v>0.22100710917546726</v>
      </c>
      <c r="AJ617" s="24">
        <f t="shared" si="169"/>
        <v>1</v>
      </c>
    </row>
    <row r="618" spans="1:36" ht="16.5" customHeight="1">
      <c r="A618" s="8" t="s">
        <v>170</v>
      </c>
      <c r="B618" s="9">
        <v>2001</v>
      </c>
      <c r="C618" s="10">
        <v>132122.97</v>
      </c>
      <c r="D618" s="10">
        <v>0</v>
      </c>
      <c r="E618" s="10">
        <v>571437.85</v>
      </c>
      <c r="F618" s="10">
        <v>166647.69</v>
      </c>
      <c r="G618" s="10">
        <v>0</v>
      </c>
      <c r="H618" s="10">
        <v>0</v>
      </c>
      <c r="I618" s="10">
        <v>21360</v>
      </c>
      <c r="J618" s="10">
        <v>829391.36</v>
      </c>
      <c r="K618" s="10">
        <v>0</v>
      </c>
      <c r="L618" s="10">
        <v>0</v>
      </c>
      <c r="M618" s="10">
        <v>0</v>
      </c>
      <c r="N618" s="10">
        <v>0</v>
      </c>
      <c r="O618" s="10">
        <v>233368.15</v>
      </c>
      <c r="P618" s="10">
        <v>0</v>
      </c>
      <c r="Q618" s="10">
        <v>22576.73</v>
      </c>
      <c r="R618" s="10">
        <v>458164.62</v>
      </c>
      <c r="S618" s="10">
        <v>2435069.37</v>
      </c>
      <c r="T618" s="24">
        <f t="shared" si="153"/>
        <v>0.05425840086025968</v>
      </c>
      <c r="U618" s="24">
        <f t="shared" si="154"/>
        <v>0</v>
      </c>
      <c r="V618" s="24">
        <f t="shared" si="155"/>
        <v>0.23467004966679858</v>
      </c>
      <c r="W618" s="24">
        <f t="shared" si="156"/>
        <v>0.06843652671792262</v>
      </c>
      <c r="X618" s="24">
        <f t="shared" si="157"/>
        <v>0</v>
      </c>
      <c r="Y618" s="24">
        <f t="shared" si="158"/>
        <v>0</v>
      </c>
      <c r="Z618" s="24">
        <f t="shared" si="159"/>
        <v>0.008771824024052341</v>
      </c>
      <c r="AA618" s="24">
        <f t="shared" si="160"/>
        <v>0.34060276484032975</v>
      </c>
      <c r="AB618" s="24">
        <f t="shared" si="161"/>
        <v>0</v>
      </c>
      <c r="AC618" s="24">
        <f t="shared" si="162"/>
        <v>0</v>
      </c>
      <c r="AD618" s="24">
        <f t="shared" si="163"/>
        <v>0</v>
      </c>
      <c r="AE618" s="24">
        <f t="shared" si="164"/>
        <v>0</v>
      </c>
      <c r="AF618" s="24">
        <f t="shared" si="165"/>
        <v>0.09583634572184692</v>
      </c>
      <c r="AG618" s="24">
        <f t="shared" si="166"/>
        <v>0</v>
      </c>
      <c r="AH618" s="24">
        <f t="shared" si="167"/>
        <v>0.009271493567347529</v>
      </c>
      <c r="AI618" s="24">
        <f t="shared" si="168"/>
        <v>0.18815259460144249</v>
      </c>
      <c r="AJ618" s="24">
        <f t="shared" si="169"/>
        <v>1</v>
      </c>
    </row>
    <row r="619" spans="1:36" ht="16.5" customHeight="1">
      <c r="A619" s="3" t="s">
        <v>171</v>
      </c>
      <c r="B619" s="4">
        <v>1998</v>
      </c>
      <c r="C619" s="5">
        <v>151356.75</v>
      </c>
      <c r="D619" s="5">
        <v>0</v>
      </c>
      <c r="E619" s="5">
        <v>455012.73</v>
      </c>
      <c r="F619" s="5">
        <v>17752.13</v>
      </c>
      <c r="G619" s="5">
        <v>1101</v>
      </c>
      <c r="H619" s="5">
        <v>140</v>
      </c>
      <c r="I619" s="5">
        <v>0</v>
      </c>
      <c r="J619" s="5">
        <v>690765.74</v>
      </c>
      <c r="K619" s="5">
        <v>0</v>
      </c>
      <c r="L619" s="5">
        <v>46335.37</v>
      </c>
      <c r="M619" s="5">
        <v>0</v>
      </c>
      <c r="N619" s="5">
        <v>0</v>
      </c>
      <c r="O619" s="5">
        <v>226393.96</v>
      </c>
      <c r="P619" s="5">
        <v>0</v>
      </c>
      <c r="Q619" s="5">
        <v>84858.27</v>
      </c>
      <c r="R619" s="5">
        <v>285761.37</v>
      </c>
      <c r="S619" s="5">
        <v>1959477.32</v>
      </c>
      <c r="T619" s="24">
        <f t="shared" si="153"/>
        <v>0.0772434304062269</v>
      </c>
      <c r="U619" s="24">
        <f t="shared" si="154"/>
        <v>0</v>
      </c>
      <c r="V619" s="24">
        <f t="shared" si="155"/>
        <v>0.23221127662758556</v>
      </c>
      <c r="W619" s="24">
        <f t="shared" si="156"/>
        <v>0.00905962514534233</v>
      </c>
      <c r="X619" s="24">
        <f t="shared" si="157"/>
        <v>0.000561884533575515</v>
      </c>
      <c r="Y619" s="24">
        <f t="shared" si="158"/>
        <v>7.14476246145069E-05</v>
      </c>
      <c r="Z619" s="24">
        <f t="shared" si="159"/>
        <v>0</v>
      </c>
      <c r="AA619" s="24">
        <f t="shared" si="160"/>
        <v>0.3525255092005862</v>
      </c>
      <c r="AB619" s="24">
        <f t="shared" si="161"/>
        <v>0</v>
      </c>
      <c r="AC619" s="24">
        <f t="shared" si="162"/>
        <v>0.023646800872387744</v>
      </c>
      <c r="AD619" s="24">
        <f t="shared" si="163"/>
        <v>0</v>
      </c>
      <c r="AE619" s="24">
        <f t="shared" si="164"/>
        <v>0</v>
      </c>
      <c r="AF619" s="24">
        <f t="shared" si="165"/>
        <v>0.11553793335051206</v>
      </c>
      <c r="AG619" s="24">
        <f t="shared" si="166"/>
        <v>0</v>
      </c>
      <c r="AH619" s="24">
        <f t="shared" si="167"/>
        <v>0.043306584431403373</v>
      </c>
      <c r="AI619" s="24">
        <f t="shared" si="168"/>
        <v>0.1458355078077658</v>
      </c>
      <c r="AJ619" s="24">
        <f t="shared" si="169"/>
        <v>1</v>
      </c>
    </row>
    <row r="620" spans="1:36" ht="16.5" customHeight="1">
      <c r="A620" s="6" t="s">
        <v>171</v>
      </c>
      <c r="B620" s="7">
        <v>1999</v>
      </c>
      <c r="C620" s="5">
        <v>163718.47</v>
      </c>
      <c r="D620" s="5">
        <v>0</v>
      </c>
      <c r="E620" s="5">
        <v>588671.9</v>
      </c>
      <c r="F620" s="5">
        <v>15527.42</v>
      </c>
      <c r="G620" s="5">
        <v>128.52</v>
      </c>
      <c r="H620" s="5">
        <v>250</v>
      </c>
      <c r="I620" s="5">
        <v>0</v>
      </c>
      <c r="J620" s="5">
        <v>801544.09</v>
      </c>
      <c r="K620" s="5">
        <v>0</v>
      </c>
      <c r="L620" s="5">
        <v>42542.09</v>
      </c>
      <c r="M620" s="5">
        <v>0</v>
      </c>
      <c r="N620" s="5">
        <v>0</v>
      </c>
      <c r="O620" s="5">
        <v>295657.54</v>
      </c>
      <c r="P620" s="5">
        <v>0</v>
      </c>
      <c r="Q620" s="5">
        <v>82134.64</v>
      </c>
      <c r="R620" s="5">
        <v>412757.05</v>
      </c>
      <c r="S620" s="5">
        <v>2402931.72</v>
      </c>
      <c r="T620" s="24">
        <f t="shared" si="153"/>
        <v>0.06813280154294188</v>
      </c>
      <c r="U620" s="24">
        <f t="shared" si="154"/>
        <v>0</v>
      </c>
      <c r="V620" s="24">
        <f t="shared" si="155"/>
        <v>0.2449807021566139</v>
      </c>
      <c r="W620" s="24">
        <f t="shared" si="156"/>
        <v>0.0064618648423351785</v>
      </c>
      <c r="X620" s="24">
        <f t="shared" si="157"/>
        <v>5.348466580648409E-05</v>
      </c>
      <c r="Y620" s="24">
        <f t="shared" si="158"/>
        <v>0.00010403957712123421</v>
      </c>
      <c r="Z620" s="24">
        <f t="shared" si="159"/>
        <v>0</v>
      </c>
      <c r="AA620" s="24">
        <f t="shared" si="160"/>
        <v>0.333569232670498</v>
      </c>
      <c r="AB620" s="24">
        <f t="shared" si="161"/>
        <v>0</v>
      </c>
      <c r="AC620" s="24">
        <f t="shared" si="162"/>
        <v>0.017704244213813947</v>
      </c>
      <c r="AD620" s="24">
        <f t="shared" si="163"/>
        <v>0</v>
      </c>
      <c r="AE620" s="24">
        <f t="shared" si="164"/>
        <v>0</v>
      </c>
      <c r="AF620" s="24">
        <f t="shared" si="165"/>
        <v>0.12304034173721755</v>
      </c>
      <c r="AG620" s="24">
        <f t="shared" si="166"/>
        <v>0</v>
      </c>
      <c r="AH620" s="24">
        <f t="shared" si="167"/>
        <v>0.03418101285041923</v>
      </c>
      <c r="AI620" s="24">
        <f t="shared" si="168"/>
        <v>0.1717722757432325</v>
      </c>
      <c r="AJ620" s="24">
        <f t="shared" si="169"/>
        <v>0.9999999999999999</v>
      </c>
    </row>
    <row r="621" spans="1:36" ht="16.5" customHeight="1">
      <c r="A621" s="3" t="s">
        <v>171</v>
      </c>
      <c r="B621" s="4">
        <v>2000</v>
      </c>
      <c r="C621" s="5">
        <v>175605.09</v>
      </c>
      <c r="D621" s="5">
        <v>0</v>
      </c>
      <c r="E621" s="5">
        <v>560014.94</v>
      </c>
      <c r="F621" s="5">
        <v>25550.45</v>
      </c>
      <c r="G621" s="5">
        <v>0</v>
      </c>
      <c r="H621" s="5">
        <v>109.05</v>
      </c>
      <c r="I621" s="5">
        <v>0</v>
      </c>
      <c r="J621" s="5">
        <v>1061653.72</v>
      </c>
      <c r="K621" s="5">
        <v>0</v>
      </c>
      <c r="L621" s="5">
        <v>33004.36</v>
      </c>
      <c r="M621" s="5">
        <v>0</v>
      </c>
      <c r="N621" s="5">
        <v>0</v>
      </c>
      <c r="O621" s="5">
        <v>313940</v>
      </c>
      <c r="P621" s="5">
        <v>0</v>
      </c>
      <c r="Q621" s="5">
        <v>100318.92</v>
      </c>
      <c r="R621" s="5">
        <v>387401.04</v>
      </c>
      <c r="S621" s="5">
        <v>2657597.57</v>
      </c>
      <c r="T621" s="24">
        <f t="shared" si="153"/>
        <v>0.06607662950263761</v>
      </c>
      <c r="U621" s="24">
        <f t="shared" si="154"/>
        <v>0</v>
      </c>
      <c r="V621" s="24">
        <f t="shared" si="155"/>
        <v>0.21072225017123264</v>
      </c>
      <c r="W621" s="24">
        <f t="shared" si="156"/>
        <v>0.009614115503574909</v>
      </c>
      <c r="X621" s="24">
        <f t="shared" si="157"/>
        <v>0</v>
      </c>
      <c r="Y621" s="24">
        <f t="shared" si="158"/>
        <v>4.1033300613681705E-05</v>
      </c>
      <c r="Z621" s="24">
        <f t="shared" si="159"/>
        <v>0</v>
      </c>
      <c r="AA621" s="24">
        <f t="shared" si="160"/>
        <v>0.39947873672988043</v>
      </c>
      <c r="AB621" s="24">
        <f t="shared" si="161"/>
        <v>0</v>
      </c>
      <c r="AC621" s="24">
        <f t="shared" si="162"/>
        <v>0.012418870476315194</v>
      </c>
      <c r="AD621" s="24">
        <f t="shared" si="163"/>
        <v>0</v>
      </c>
      <c r="AE621" s="24">
        <f t="shared" si="164"/>
        <v>0</v>
      </c>
      <c r="AF621" s="24">
        <f t="shared" si="165"/>
        <v>0.11812924708536666</v>
      </c>
      <c r="AG621" s="24">
        <f t="shared" si="166"/>
        <v>0</v>
      </c>
      <c r="AH621" s="24">
        <f t="shared" si="167"/>
        <v>0.03774797250435475</v>
      </c>
      <c r="AI621" s="24">
        <f t="shared" si="168"/>
        <v>0.14577114472602412</v>
      </c>
      <c r="AJ621" s="24">
        <f t="shared" si="169"/>
        <v>1</v>
      </c>
    </row>
    <row r="622" spans="1:36" ht="16.5" customHeight="1">
      <c r="A622" s="3" t="s">
        <v>171</v>
      </c>
      <c r="B622" s="4">
        <v>2001</v>
      </c>
      <c r="C622" s="5">
        <v>171454.21</v>
      </c>
      <c r="D622" s="5">
        <v>0</v>
      </c>
      <c r="E622" s="5">
        <v>665085.48</v>
      </c>
      <c r="F622" s="5">
        <v>75547.43</v>
      </c>
      <c r="G622" s="5">
        <v>0</v>
      </c>
      <c r="H622" s="5">
        <v>33.09</v>
      </c>
      <c r="I622" s="5">
        <v>46345</v>
      </c>
      <c r="J622" s="5">
        <v>1141803.88</v>
      </c>
      <c r="K622" s="5">
        <v>0</v>
      </c>
      <c r="L622" s="5">
        <v>80594.1</v>
      </c>
      <c r="M622" s="5">
        <v>0</v>
      </c>
      <c r="N622" s="5">
        <v>0</v>
      </c>
      <c r="O622" s="5">
        <v>420761.21</v>
      </c>
      <c r="P622" s="5">
        <v>0</v>
      </c>
      <c r="Q622" s="5">
        <v>63111.63</v>
      </c>
      <c r="R622" s="5">
        <v>522192.51</v>
      </c>
      <c r="S622" s="5">
        <v>3186928.54</v>
      </c>
      <c r="T622" s="24">
        <f t="shared" si="153"/>
        <v>0.0537992012836284</v>
      </c>
      <c r="U622" s="24">
        <f t="shared" si="154"/>
        <v>0</v>
      </c>
      <c r="V622" s="24">
        <f t="shared" si="155"/>
        <v>0.20869168280754735</v>
      </c>
      <c r="W622" s="24">
        <f t="shared" si="156"/>
        <v>0.023705404451899004</v>
      </c>
      <c r="X622" s="24">
        <f t="shared" si="157"/>
        <v>0</v>
      </c>
      <c r="Y622" s="24">
        <f t="shared" si="158"/>
        <v>1.0383037957920451E-05</v>
      </c>
      <c r="Z622" s="24">
        <f t="shared" si="159"/>
        <v>0.014542214994252742</v>
      </c>
      <c r="AA622" s="24">
        <f t="shared" si="160"/>
        <v>0.35827721446179644</v>
      </c>
      <c r="AB622" s="24">
        <f t="shared" si="161"/>
        <v>0</v>
      </c>
      <c r="AC622" s="24">
        <f t="shared" si="162"/>
        <v>0.025288957373358616</v>
      </c>
      <c r="AD622" s="24">
        <f t="shared" si="163"/>
        <v>0</v>
      </c>
      <c r="AE622" s="24">
        <f t="shared" si="164"/>
        <v>0</v>
      </c>
      <c r="AF622" s="24">
        <f t="shared" si="165"/>
        <v>0.1320271869039147</v>
      </c>
      <c r="AG622" s="24">
        <f t="shared" si="166"/>
        <v>0</v>
      </c>
      <c r="AH622" s="24">
        <f t="shared" si="167"/>
        <v>0.01980327742146361</v>
      </c>
      <c r="AI622" s="24">
        <f t="shared" si="168"/>
        <v>0.16385447726418115</v>
      </c>
      <c r="AJ622" s="24">
        <f t="shared" si="169"/>
        <v>0.9999999999999999</v>
      </c>
    </row>
    <row r="623" spans="1:36" ht="16.5" customHeight="1">
      <c r="A623" s="8" t="s">
        <v>172</v>
      </c>
      <c r="B623" s="9">
        <v>1998</v>
      </c>
      <c r="C623" s="10">
        <v>140594.48</v>
      </c>
      <c r="D623" s="10">
        <v>0</v>
      </c>
      <c r="E623" s="10">
        <v>469942.06</v>
      </c>
      <c r="F623" s="10">
        <v>108364.36</v>
      </c>
      <c r="G623" s="10">
        <v>0</v>
      </c>
      <c r="H623" s="10">
        <v>4092.51</v>
      </c>
      <c r="I623" s="10">
        <v>0</v>
      </c>
      <c r="J623" s="10">
        <v>572913.03</v>
      </c>
      <c r="K623" s="10">
        <v>0</v>
      </c>
      <c r="L623" s="10">
        <v>70988.14</v>
      </c>
      <c r="M623" s="10">
        <v>0</v>
      </c>
      <c r="N623" s="10">
        <v>0</v>
      </c>
      <c r="O623" s="10">
        <v>153774.62</v>
      </c>
      <c r="P623" s="10">
        <v>0</v>
      </c>
      <c r="Q623" s="10">
        <v>28980.59</v>
      </c>
      <c r="R623" s="10">
        <v>357800.16</v>
      </c>
      <c r="S623" s="10">
        <v>1907449.95</v>
      </c>
      <c r="T623" s="24">
        <f t="shared" si="153"/>
        <v>0.07370808340213593</v>
      </c>
      <c r="U623" s="24">
        <f t="shared" si="154"/>
        <v>0</v>
      </c>
      <c r="V623" s="24">
        <f t="shared" si="155"/>
        <v>0.24637189562955505</v>
      </c>
      <c r="W623" s="24">
        <f t="shared" si="156"/>
        <v>0.05681111580411324</v>
      </c>
      <c r="X623" s="24">
        <f t="shared" si="157"/>
        <v>0</v>
      </c>
      <c r="Y623" s="24">
        <f t="shared" si="158"/>
        <v>0.002145539913118035</v>
      </c>
      <c r="Z623" s="24">
        <f t="shared" si="159"/>
        <v>0</v>
      </c>
      <c r="AA623" s="24">
        <f t="shared" si="160"/>
        <v>0.3003554719745071</v>
      </c>
      <c r="AB623" s="24">
        <f t="shared" si="161"/>
        <v>0</v>
      </c>
      <c r="AC623" s="24">
        <f t="shared" si="162"/>
        <v>0.03721625303982419</v>
      </c>
      <c r="AD623" s="24">
        <f t="shared" si="163"/>
        <v>0</v>
      </c>
      <c r="AE623" s="24">
        <f t="shared" si="164"/>
        <v>0</v>
      </c>
      <c r="AF623" s="24">
        <f t="shared" si="165"/>
        <v>0.08061790559694633</v>
      </c>
      <c r="AG623" s="24">
        <f t="shared" si="166"/>
        <v>0</v>
      </c>
      <c r="AH623" s="24">
        <f t="shared" si="167"/>
        <v>0.015193368507519686</v>
      </c>
      <c r="AI623" s="24">
        <f t="shared" si="168"/>
        <v>0.18758036613228043</v>
      </c>
      <c r="AJ623" s="24">
        <f t="shared" si="169"/>
        <v>1.0000000000000002</v>
      </c>
    </row>
    <row r="624" spans="1:36" ht="16.5" customHeight="1">
      <c r="A624" s="11" t="s">
        <v>172</v>
      </c>
      <c r="B624" s="12">
        <v>1999</v>
      </c>
      <c r="C624" s="10">
        <v>148300.02</v>
      </c>
      <c r="D624" s="10">
        <v>0</v>
      </c>
      <c r="E624" s="10">
        <v>542598.07</v>
      </c>
      <c r="F624" s="10">
        <v>242249.2</v>
      </c>
      <c r="G624" s="10">
        <v>0</v>
      </c>
      <c r="H624" s="10">
        <v>5252.59</v>
      </c>
      <c r="I624" s="10">
        <v>0</v>
      </c>
      <c r="J624" s="10">
        <v>629570.98</v>
      </c>
      <c r="K624" s="10">
        <v>0</v>
      </c>
      <c r="L624" s="10">
        <v>112065.93</v>
      </c>
      <c r="M624" s="10">
        <v>0</v>
      </c>
      <c r="N624" s="10">
        <v>0</v>
      </c>
      <c r="O624" s="10">
        <v>175388.43</v>
      </c>
      <c r="P624" s="10">
        <v>0</v>
      </c>
      <c r="Q624" s="10">
        <v>15938.71</v>
      </c>
      <c r="R624" s="10">
        <v>350839.07</v>
      </c>
      <c r="S624" s="10">
        <v>2222203</v>
      </c>
      <c r="T624" s="24">
        <f t="shared" si="153"/>
        <v>0.06673558626282117</v>
      </c>
      <c r="U624" s="24">
        <f t="shared" si="154"/>
        <v>0</v>
      </c>
      <c r="V624" s="24">
        <f t="shared" si="155"/>
        <v>0.24417124358125694</v>
      </c>
      <c r="W624" s="24">
        <f t="shared" si="156"/>
        <v>0.10901308296316764</v>
      </c>
      <c r="X624" s="24">
        <f t="shared" si="157"/>
        <v>0</v>
      </c>
      <c r="Y624" s="24">
        <f t="shared" si="158"/>
        <v>0.002363685945883432</v>
      </c>
      <c r="Z624" s="24">
        <f t="shared" si="159"/>
        <v>0</v>
      </c>
      <c r="AA624" s="24">
        <f t="shared" si="160"/>
        <v>0.2833093916262376</v>
      </c>
      <c r="AB624" s="24">
        <f t="shared" si="161"/>
        <v>0</v>
      </c>
      <c r="AC624" s="24">
        <f t="shared" si="162"/>
        <v>0.05043010472040583</v>
      </c>
      <c r="AD624" s="24">
        <f t="shared" si="163"/>
        <v>0</v>
      </c>
      <c r="AE624" s="24">
        <f t="shared" si="164"/>
        <v>0</v>
      </c>
      <c r="AF624" s="24">
        <f t="shared" si="165"/>
        <v>0.07892547620536917</v>
      </c>
      <c r="AG624" s="24">
        <f t="shared" si="166"/>
        <v>0</v>
      </c>
      <c r="AH624" s="24">
        <f t="shared" si="167"/>
        <v>0.007172481541965338</v>
      </c>
      <c r="AI624" s="24">
        <f t="shared" si="168"/>
        <v>0.15787894715289288</v>
      </c>
      <c r="AJ624" s="24">
        <f t="shared" si="169"/>
        <v>1</v>
      </c>
    </row>
    <row r="625" spans="1:36" ht="16.5" customHeight="1">
      <c r="A625" s="8" t="s">
        <v>172</v>
      </c>
      <c r="B625" s="9">
        <v>2000</v>
      </c>
      <c r="C625" s="10">
        <v>156487.82</v>
      </c>
      <c r="D625" s="10">
        <v>0</v>
      </c>
      <c r="E625" s="10">
        <v>541660.77</v>
      </c>
      <c r="F625" s="10">
        <v>105119.69</v>
      </c>
      <c r="G625" s="10">
        <v>0</v>
      </c>
      <c r="H625" s="10">
        <v>5832.74</v>
      </c>
      <c r="I625" s="10">
        <v>0</v>
      </c>
      <c r="J625" s="10">
        <v>853175.6</v>
      </c>
      <c r="K625" s="10">
        <v>0</v>
      </c>
      <c r="L625" s="10">
        <v>163477.14</v>
      </c>
      <c r="M625" s="10">
        <v>3815</v>
      </c>
      <c r="N625" s="10">
        <v>0</v>
      </c>
      <c r="O625" s="10">
        <v>463466.41</v>
      </c>
      <c r="P625" s="10">
        <v>0</v>
      </c>
      <c r="Q625" s="10">
        <v>0</v>
      </c>
      <c r="R625" s="10">
        <v>613125.13</v>
      </c>
      <c r="S625" s="10">
        <v>2906160.3</v>
      </c>
      <c r="T625" s="24">
        <f t="shared" si="153"/>
        <v>0.053846933357392573</v>
      </c>
      <c r="U625" s="24">
        <f t="shared" si="154"/>
        <v>0</v>
      </c>
      <c r="V625" s="24">
        <f t="shared" si="155"/>
        <v>0.18638365199607196</v>
      </c>
      <c r="W625" s="24">
        <f t="shared" si="156"/>
        <v>0.03617133232464844</v>
      </c>
      <c r="X625" s="24">
        <f t="shared" si="157"/>
        <v>0</v>
      </c>
      <c r="Y625" s="24">
        <f t="shared" si="158"/>
        <v>0.00200702624696924</v>
      </c>
      <c r="Z625" s="24">
        <f t="shared" si="159"/>
        <v>0</v>
      </c>
      <c r="AA625" s="24">
        <f t="shared" si="160"/>
        <v>0.29357485889542984</v>
      </c>
      <c r="AB625" s="24">
        <f t="shared" si="161"/>
        <v>0</v>
      </c>
      <c r="AC625" s="24">
        <f t="shared" si="162"/>
        <v>0.05625193489842939</v>
      </c>
      <c r="AD625" s="24">
        <f t="shared" si="163"/>
        <v>0.0013127286887787987</v>
      </c>
      <c r="AE625" s="24">
        <f t="shared" si="164"/>
        <v>0</v>
      </c>
      <c r="AF625" s="24">
        <f t="shared" si="165"/>
        <v>0.15947723530598087</v>
      </c>
      <c r="AG625" s="24">
        <f t="shared" si="166"/>
        <v>0</v>
      </c>
      <c r="AH625" s="24">
        <f t="shared" si="167"/>
        <v>0</v>
      </c>
      <c r="AI625" s="24">
        <f t="shared" si="168"/>
        <v>0.21097429828629896</v>
      </c>
      <c r="AJ625" s="24">
        <f t="shared" si="169"/>
        <v>1</v>
      </c>
    </row>
    <row r="626" spans="1:36" ht="16.5" customHeight="1">
      <c r="A626" s="8" t="s">
        <v>172</v>
      </c>
      <c r="B626" s="9">
        <v>2001</v>
      </c>
      <c r="C626" s="10">
        <v>185629.34</v>
      </c>
      <c r="D626" s="10">
        <v>0</v>
      </c>
      <c r="E626" s="10">
        <v>664693.06</v>
      </c>
      <c r="F626" s="10">
        <v>196614.59</v>
      </c>
      <c r="G626" s="10">
        <v>0</v>
      </c>
      <c r="H626" s="10">
        <v>8405.85</v>
      </c>
      <c r="I626" s="10">
        <v>0</v>
      </c>
      <c r="J626" s="10">
        <v>992254.79</v>
      </c>
      <c r="K626" s="10">
        <v>0</v>
      </c>
      <c r="L626" s="10">
        <v>190740.08</v>
      </c>
      <c r="M626" s="10">
        <v>103940.25</v>
      </c>
      <c r="N626" s="10">
        <v>0</v>
      </c>
      <c r="O626" s="10">
        <v>527929.11</v>
      </c>
      <c r="P626" s="10">
        <v>0</v>
      </c>
      <c r="Q626" s="10">
        <v>0</v>
      </c>
      <c r="R626" s="10">
        <v>481887.04</v>
      </c>
      <c r="S626" s="10">
        <v>3352094.11</v>
      </c>
      <c r="T626" s="24">
        <f t="shared" si="153"/>
        <v>0.0553771266284645</v>
      </c>
      <c r="U626" s="24">
        <f t="shared" si="154"/>
        <v>0</v>
      </c>
      <c r="V626" s="24">
        <f t="shared" si="155"/>
        <v>0.19829188506882348</v>
      </c>
      <c r="W626" s="24">
        <f t="shared" si="156"/>
        <v>0.05865425717418178</v>
      </c>
      <c r="X626" s="24">
        <f t="shared" si="157"/>
        <v>0</v>
      </c>
      <c r="Y626" s="24">
        <f t="shared" si="158"/>
        <v>0.0025076414098648323</v>
      </c>
      <c r="Z626" s="24">
        <f t="shared" si="159"/>
        <v>0</v>
      </c>
      <c r="AA626" s="24">
        <f t="shared" si="160"/>
        <v>0.29601042137805617</v>
      </c>
      <c r="AB626" s="24">
        <f t="shared" si="161"/>
        <v>0</v>
      </c>
      <c r="AC626" s="24">
        <f t="shared" si="162"/>
        <v>0.05690176759386985</v>
      </c>
      <c r="AD626" s="24">
        <f t="shared" si="163"/>
        <v>0.031007557243075138</v>
      </c>
      <c r="AE626" s="24">
        <f t="shared" si="164"/>
        <v>0</v>
      </c>
      <c r="AF626" s="24">
        <f t="shared" si="165"/>
        <v>0.15749232947400751</v>
      </c>
      <c r="AG626" s="24">
        <f t="shared" si="166"/>
        <v>0</v>
      </c>
      <c r="AH626" s="24">
        <f t="shared" si="167"/>
        <v>0</v>
      </c>
      <c r="AI626" s="24">
        <f t="shared" si="168"/>
        <v>0.14375701402965682</v>
      </c>
      <c r="AJ626" s="24">
        <f t="shared" si="169"/>
        <v>1</v>
      </c>
    </row>
    <row r="627" spans="1:36" ht="16.5" customHeight="1">
      <c r="A627" s="3" t="s">
        <v>173</v>
      </c>
      <c r="B627" s="4">
        <v>1998</v>
      </c>
      <c r="C627" s="5">
        <v>235312.57</v>
      </c>
      <c r="D627" s="5">
        <v>0</v>
      </c>
      <c r="E627" s="5">
        <v>1276502.4</v>
      </c>
      <c r="F627" s="5">
        <v>215556.6</v>
      </c>
      <c r="G627" s="5">
        <v>0</v>
      </c>
      <c r="H627" s="5">
        <v>50509.34</v>
      </c>
      <c r="I627" s="5">
        <v>0</v>
      </c>
      <c r="J627" s="5">
        <v>1999456.35</v>
      </c>
      <c r="K627" s="5">
        <v>7580.18</v>
      </c>
      <c r="L627" s="5">
        <v>550576.25</v>
      </c>
      <c r="M627" s="5">
        <v>130256.77</v>
      </c>
      <c r="N627" s="5">
        <v>0</v>
      </c>
      <c r="O627" s="5">
        <v>481612.79</v>
      </c>
      <c r="P627" s="5">
        <v>0</v>
      </c>
      <c r="Q627" s="5">
        <v>220456.24</v>
      </c>
      <c r="R627" s="5">
        <v>799353.75</v>
      </c>
      <c r="S627" s="5">
        <v>5967173.24</v>
      </c>
      <c r="T627" s="24">
        <f t="shared" si="153"/>
        <v>0.039434512881680636</v>
      </c>
      <c r="U627" s="24">
        <f t="shared" si="154"/>
        <v>0</v>
      </c>
      <c r="V627" s="24">
        <f t="shared" si="155"/>
        <v>0.2139207877262836</v>
      </c>
      <c r="W627" s="24">
        <f t="shared" si="156"/>
        <v>0.03612373754377542</v>
      </c>
      <c r="X627" s="24">
        <f t="shared" si="157"/>
        <v>0</v>
      </c>
      <c r="Y627" s="24">
        <f t="shared" si="158"/>
        <v>0.0084645338703121</v>
      </c>
      <c r="Z627" s="24">
        <f t="shared" si="159"/>
        <v>0</v>
      </c>
      <c r="AA627" s="24">
        <f t="shared" si="160"/>
        <v>0.3350759680642354</v>
      </c>
      <c r="AB627" s="24">
        <f t="shared" si="161"/>
        <v>0.0012703133787347525</v>
      </c>
      <c r="AC627" s="24">
        <f t="shared" si="162"/>
        <v>0.09226751559839076</v>
      </c>
      <c r="AD627" s="24">
        <f t="shared" si="163"/>
        <v>0.021828890290438427</v>
      </c>
      <c r="AE627" s="24">
        <f t="shared" si="164"/>
        <v>0</v>
      </c>
      <c r="AF627" s="24">
        <f t="shared" si="165"/>
        <v>0.08071037501837301</v>
      </c>
      <c r="AG627" s="24">
        <f t="shared" si="166"/>
        <v>0</v>
      </c>
      <c r="AH627" s="24">
        <f t="shared" si="167"/>
        <v>0.036944836547095114</v>
      </c>
      <c r="AI627" s="24">
        <f t="shared" si="168"/>
        <v>0.13395852908068076</v>
      </c>
      <c r="AJ627" s="24">
        <f t="shared" si="169"/>
        <v>0.9999999999999999</v>
      </c>
    </row>
    <row r="628" spans="1:36" ht="16.5" customHeight="1">
      <c r="A628" s="6" t="s">
        <v>173</v>
      </c>
      <c r="B628" s="7">
        <v>1999</v>
      </c>
      <c r="C628" s="5">
        <v>247342.88</v>
      </c>
      <c r="D628" s="5">
        <v>0</v>
      </c>
      <c r="E628" s="5">
        <v>1388753.18</v>
      </c>
      <c r="F628" s="5">
        <v>253716</v>
      </c>
      <c r="G628" s="5">
        <v>0</v>
      </c>
      <c r="H628" s="5">
        <v>79600.54</v>
      </c>
      <c r="I628" s="5">
        <v>0</v>
      </c>
      <c r="J628" s="5">
        <v>1973963.72</v>
      </c>
      <c r="K628" s="5">
        <v>2714.4</v>
      </c>
      <c r="L628" s="5">
        <v>656265.29</v>
      </c>
      <c r="M628" s="5">
        <v>177092.59</v>
      </c>
      <c r="N628" s="5">
        <v>0</v>
      </c>
      <c r="O628" s="5">
        <v>567048.53</v>
      </c>
      <c r="P628" s="5">
        <v>0</v>
      </c>
      <c r="Q628" s="5">
        <v>321606.26</v>
      </c>
      <c r="R628" s="5">
        <v>602673.53</v>
      </c>
      <c r="S628" s="5">
        <v>6270776.919999999</v>
      </c>
      <c r="T628" s="24">
        <f t="shared" si="153"/>
        <v>0.03944373769877307</v>
      </c>
      <c r="U628" s="24">
        <f t="shared" si="154"/>
        <v>0</v>
      </c>
      <c r="V628" s="24">
        <f t="shared" si="155"/>
        <v>0.22146429345472557</v>
      </c>
      <c r="W628" s="24">
        <f t="shared" si="156"/>
        <v>0.0404600583367587</v>
      </c>
      <c r="X628" s="24">
        <f t="shared" si="157"/>
        <v>0</v>
      </c>
      <c r="Y628" s="24">
        <f t="shared" si="158"/>
        <v>0.01269388801667019</v>
      </c>
      <c r="Z628" s="24">
        <f t="shared" si="159"/>
        <v>0</v>
      </c>
      <c r="AA628" s="24">
        <f t="shared" si="160"/>
        <v>0.3147877440360293</v>
      </c>
      <c r="AB628" s="24">
        <f t="shared" si="161"/>
        <v>0.0004328650236851354</v>
      </c>
      <c r="AC628" s="24">
        <f t="shared" si="162"/>
        <v>0.10465454255068607</v>
      </c>
      <c r="AD628" s="24">
        <f t="shared" si="163"/>
        <v>0.028240932863546998</v>
      </c>
      <c r="AE628" s="24">
        <f t="shared" si="164"/>
        <v>0</v>
      </c>
      <c r="AF628" s="24">
        <f t="shared" si="165"/>
        <v>0.09042715715040939</v>
      </c>
      <c r="AG628" s="24">
        <f t="shared" si="166"/>
        <v>0</v>
      </c>
      <c r="AH628" s="24">
        <f t="shared" si="167"/>
        <v>0.05128650948724868</v>
      </c>
      <c r="AI628" s="24">
        <f t="shared" si="168"/>
        <v>0.09610827138146706</v>
      </c>
      <c r="AJ628" s="24">
        <f t="shared" si="169"/>
        <v>1.0000000000000002</v>
      </c>
    </row>
    <row r="629" spans="1:36" ht="16.5" customHeight="1">
      <c r="A629" s="3" t="s">
        <v>173</v>
      </c>
      <c r="B629" s="4">
        <v>2000</v>
      </c>
      <c r="C629" s="5">
        <v>295926.69</v>
      </c>
      <c r="D629" s="5">
        <v>0</v>
      </c>
      <c r="E629" s="5">
        <v>1306133.47</v>
      </c>
      <c r="F629" s="5">
        <v>343299.39</v>
      </c>
      <c r="G629" s="5">
        <v>0</v>
      </c>
      <c r="H629" s="5">
        <v>103325.13</v>
      </c>
      <c r="I629" s="5">
        <v>0</v>
      </c>
      <c r="J629" s="5">
        <v>2301039.32</v>
      </c>
      <c r="K629" s="5">
        <v>170190.39</v>
      </c>
      <c r="L629" s="5">
        <v>993736.51</v>
      </c>
      <c r="M629" s="5">
        <v>60302.19</v>
      </c>
      <c r="N629" s="5">
        <v>0</v>
      </c>
      <c r="O629" s="5">
        <v>564700</v>
      </c>
      <c r="P629" s="5">
        <v>0</v>
      </c>
      <c r="Q629" s="5">
        <v>373426.39</v>
      </c>
      <c r="R629" s="5">
        <v>675256.34</v>
      </c>
      <c r="S629" s="5">
        <v>7187335.82</v>
      </c>
      <c r="T629" s="24">
        <f t="shared" si="153"/>
        <v>0.04117334954302998</v>
      </c>
      <c r="U629" s="24">
        <f t="shared" si="154"/>
        <v>0</v>
      </c>
      <c r="V629" s="24">
        <f t="shared" si="155"/>
        <v>0.18172706865393135</v>
      </c>
      <c r="W629" s="24">
        <f t="shared" si="156"/>
        <v>0.047764484448425286</v>
      </c>
      <c r="X629" s="24">
        <f t="shared" si="157"/>
        <v>0</v>
      </c>
      <c r="Y629" s="24">
        <f t="shared" si="158"/>
        <v>0.01437599864368102</v>
      </c>
      <c r="Z629" s="24">
        <f t="shared" si="159"/>
        <v>0</v>
      </c>
      <c r="AA629" s="24">
        <f t="shared" si="160"/>
        <v>0.3201519140926964</v>
      </c>
      <c r="AB629" s="24">
        <f t="shared" si="161"/>
        <v>0.023679203847191323</v>
      </c>
      <c r="AC629" s="24">
        <f t="shared" si="162"/>
        <v>0.13826215093981792</v>
      </c>
      <c r="AD629" s="24">
        <f t="shared" si="163"/>
        <v>0.008390061562477541</v>
      </c>
      <c r="AE629" s="24">
        <f t="shared" si="164"/>
        <v>0</v>
      </c>
      <c r="AF629" s="24">
        <f t="shared" si="165"/>
        <v>0.0785687512233149</v>
      </c>
      <c r="AG629" s="24">
        <f t="shared" si="166"/>
        <v>0</v>
      </c>
      <c r="AH629" s="24">
        <f t="shared" si="167"/>
        <v>0.051956162805260435</v>
      </c>
      <c r="AI629" s="24">
        <f t="shared" si="168"/>
        <v>0.09395085424017378</v>
      </c>
      <c r="AJ629" s="24">
        <f t="shared" si="169"/>
        <v>0.9999999999999999</v>
      </c>
    </row>
    <row r="630" spans="1:36" ht="16.5" customHeight="1">
      <c r="A630" s="3" t="s">
        <v>173</v>
      </c>
      <c r="B630" s="4">
        <v>2001</v>
      </c>
      <c r="C630" s="5">
        <v>468602.02</v>
      </c>
      <c r="D630" s="5">
        <v>0</v>
      </c>
      <c r="E630" s="5">
        <v>1884483.32</v>
      </c>
      <c r="F630" s="5">
        <v>391144</v>
      </c>
      <c r="G630" s="5">
        <v>0</v>
      </c>
      <c r="H630" s="5">
        <v>106956.07</v>
      </c>
      <c r="I630" s="5">
        <v>0</v>
      </c>
      <c r="J630" s="5">
        <v>3271391.28</v>
      </c>
      <c r="K630" s="5">
        <v>225</v>
      </c>
      <c r="L630" s="5">
        <v>900861.26</v>
      </c>
      <c r="M630" s="5">
        <v>298717.42</v>
      </c>
      <c r="N630" s="5">
        <v>0</v>
      </c>
      <c r="O630" s="5">
        <v>892984.59</v>
      </c>
      <c r="P630" s="5">
        <v>0</v>
      </c>
      <c r="Q630" s="5">
        <v>253965.15</v>
      </c>
      <c r="R630" s="5">
        <v>753511.85</v>
      </c>
      <c r="S630" s="5">
        <v>9222841.959999999</v>
      </c>
      <c r="T630" s="24">
        <f t="shared" si="153"/>
        <v>0.050808852849517985</v>
      </c>
      <c r="U630" s="24">
        <f t="shared" si="154"/>
        <v>0</v>
      </c>
      <c r="V630" s="24">
        <f t="shared" si="155"/>
        <v>0.20432783389036846</v>
      </c>
      <c r="W630" s="24">
        <f t="shared" si="156"/>
        <v>0.04241035482299428</v>
      </c>
      <c r="X630" s="24">
        <f t="shared" si="157"/>
        <v>0</v>
      </c>
      <c r="Y630" s="24">
        <f t="shared" si="158"/>
        <v>0.011596866829538519</v>
      </c>
      <c r="Z630" s="24">
        <f t="shared" si="159"/>
        <v>0</v>
      </c>
      <c r="AA630" s="24">
        <f t="shared" si="160"/>
        <v>0.3547053385700648</v>
      </c>
      <c r="AB630" s="24">
        <f t="shared" si="161"/>
        <v>2.4395950941785412E-05</v>
      </c>
      <c r="AC630" s="24">
        <f t="shared" si="162"/>
        <v>0.09767718713028886</v>
      </c>
      <c r="AD630" s="24">
        <f t="shared" si="163"/>
        <v>0.03238886899456315</v>
      </c>
      <c r="AE630" s="24">
        <f t="shared" si="164"/>
        <v>0</v>
      </c>
      <c r="AF630" s="24">
        <f t="shared" si="165"/>
        <v>0.09682314777515716</v>
      </c>
      <c r="AG630" s="24">
        <f t="shared" si="166"/>
        <v>0</v>
      </c>
      <c r="AH630" s="24">
        <f t="shared" si="167"/>
        <v>0.027536539290325214</v>
      </c>
      <c r="AI630" s="24">
        <f t="shared" si="168"/>
        <v>0.08170061389623987</v>
      </c>
      <c r="AJ630" s="24">
        <f t="shared" si="169"/>
        <v>1</v>
      </c>
    </row>
    <row r="631" spans="1:36" ht="16.5" customHeight="1">
      <c r="A631" s="8" t="s">
        <v>174</v>
      </c>
      <c r="B631" s="9">
        <v>1998</v>
      </c>
      <c r="C631" s="10">
        <v>57714</v>
      </c>
      <c r="D631" s="10">
        <v>0</v>
      </c>
      <c r="E631" s="10">
        <v>392943.2</v>
      </c>
      <c r="F631" s="10">
        <v>85443.92</v>
      </c>
      <c r="G631" s="10">
        <v>0</v>
      </c>
      <c r="H631" s="10">
        <v>0</v>
      </c>
      <c r="I631" s="10">
        <v>0</v>
      </c>
      <c r="J631" s="10">
        <v>625164.01</v>
      </c>
      <c r="K631" s="10">
        <v>0</v>
      </c>
      <c r="L631" s="10">
        <v>74947.59</v>
      </c>
      <c r="M631" s="10">
        <v>0</v>
      </c>
      <c r="N631" s="10">
        <v>0</v>
      </c>
      <c r="O631" s="10">
        <v>139569.22</v>
      </c>
      <c r="P631" s="10">
        <v>0</v>
      </c>
      <c r="Q631" s="10">
        <v>74009.69</v>
      </c>
      <c r="R631" s="10">
        <v>359608.41</v>
      </c>
      <c r="S631" s="10">
        <v>1809400.04</v>
      </c>
      <c r="T631" s="24">
        <f t="shared" si="153"/>
        <v>0.031896760652221495</v>
      </c>
      <c r="U631" s="24">
        <f t="shared" si="154"/>
        <v>0</v>
      </c>
      <c r="V631" s="24">
        <f t="shared" si="155"/>
        <v>0.21716767509301038</v>
      </c>
      <c r="W631" s="24">
        <f t="shared" si="156"/>
        <v>0.04722223837244969</v>
      </c>
      <c r="X631" s="24">
        <f t="shared" si="157"/>
        <v>0</v>
      </c>
      <c r="Y631" s="24">
        <f t="shared" si="158"/>
        <v>0</v>
      </c>
      <c r="Z631" s="24">
        <f t="shared" si="159"/>
        <v>0</v>
      </c>
      <c r="AA631" s="24">
        <f t="shared" si="160"/>
        <v>0.3455090063997125</v>
      </c>
      <c r="AB631" s="24">
        <f t="shared" si="161"/>
        <v>0</v>
      </c>
      <c r="AC631" s="24">
        <f t="shared" si="162"/>
        <v>0.04142123816908946</v>
      </c>
      <c r="AD631" s="24">
        <f t="shared" si="163"/>
        <v>0</v>
      </c>
      <c r="AE631" s="24">
        <f t="shared" si="164"/>
        <v>0</v>
      </c>
      <c r="AF631" s="24">
        <f t="shared" si="165"/>
        <v>0.07713563441725137</v>
      </c>
      <c r="AG631" s="24">
        <f t="shared" si="166"/>
        <v>0</v>
      </c>
      <c r="AH631" s="24">
        <f t="shared" si="167"/>
        <v>0.04090288955669527</v>
      </c>
      <c r="AI631" s="24">
        <f t="shared" si="168"/>
        <v>0.19874455733956983</v>
      </c>
      <c r="AJ631" s="24">
        <f t="shared" si="169"/>
        <v>1</v>
      </c>
    </row>
    <row r="632" spans="1:36" ht="16.5" customHeight="1">
      <c r="A632" s="11" t="s">
        <v>174</v>
      </c>
      <c r="B632" s="12">
        <v>1999</v>
      </c>
      <c r="C632" s="10">
        <v>56645.04</v>
      </c>
      <c r="D632" s="10">
        <v>0</v>
      </c>
      <c r="E632" s="10">
        <v>409352.03</v>
      </c>
      <c r="F632" s="10">
        <v>58015.35</v>
      </c>
      <c r="G632" s="10">
        <v>0</v>
      </c>
      <c r="H632" s="10">
        <v>0</v>
      </c>
      <c r="I632" s="10">
        <v>0</v>
      </c>
      <c r="J632" s="10">
        <v>672993.93</v>
      </c>
      <c r="K632" s="10">
        <v>0</v>
      </c>
      <c r="L632" s="10">
        <v>69248.35</v>
      </c>
      <c r="M632" s="10">
        <v>0</v>
      </c>
      <c r="N632" s="10">
        <v>0</v>
      </c>
      <c r="O632" s="10">
        <v>115442.55</v>
      </c>
      <c r="P632" s="10">
        <v>0</v>
      </c>
      <c r="Q632" s="10">
        <v>170114.81</v>
      </c>
      <c r="R632" s="10">
        <v>488923.45</v>
      </c>
      <c r="S632" s="10">
        <v>2040735.51</v>
      </c>
      <c r="T632" s="24">
        <f t="shared" si="153"/>
        <v>0.02775716878665967</v>
      </c>
      <c r="U632" s="24">
        <f t="shared" si="154"/>
        <v>0</v>
      </c>
      <c r="V632" s="24">
        <f t="shared" si="155"/>
        <v>0.20059043810140786</v>
      </c>
      <c r="W632" s="24">
        <f t="shared" si="156"/>
        <v>0.028428647277275045</v>
      </c>
      <c r="X632" s="24">
        <f t="shared" si="157"/>
        <v>0</v>
      </c>
      <c r="Y632" s="24">
        <f t="shared" si="158"/>
        <v>0</v>
      </c>
      <c r="Z632" s="24">
        <f t="shared" si="159"/>
        <v>0</v>
      </c>
      <c r="AA632" s="24">
        <f t="shared" si="160"/>
        <v>0.32978008502434497</v>
      </c>
      <c r="AB632" s="24">
        <f t="shared" si="161"/>
        <v>0</v>
      </c>
      <c r="AC632" s="24">
        <f t="shared" si="162"/>
        <v>0.03393303525158927</v>
      </c>
      <c r="AD632" s="24">
        <f t="shared" si="163"/>
        <v>0</v>
      </c>
      <c r="AE632" s="24">
        <f t="shared" si="164"/>
        <v>0</v>
      </c>
      <c r="AF632" s="24">
        <f t="shared" si="165"/>
        <v>0.056569089641606715</v>
      </c>
      <c r="AG632" s="24">
        <f t="shared" si="166"/>
        <v>0</v>
      </c>
      <c r="AH632" s="24">
        <f t="shared" si="167"/>
        <v>0.08335955794683064</v>
      </c>
      <c r="AI632" s="24">
        <f t="shared" si="168"/>
        <v>0.23958197797028583</v>
      </c>
      <c r="AJ632" s="24">
        <f t="shared" si="169"/>
        <v>0.9999999999999999</v>
      </c>
    </row>
    <row r="633" spans="1:36" ht="16.5" customHeight="1">
      <c r="A633" s="8" t="s">
        <v>174</v>
      </c>
      <c r="B633" s="9">
        <v>2000</v>
      </c>
      <c r="C633" s="10">
        <v>62633.94</v>
      </c>
      <c r="D633" s="10">
        <v>0</v>
      </c>
      <c r="E633" s="10">
        <v>393113.53</v>
      </c>
      <c r="F633" s="10">
        <v>63741.67</v>
      </c>
      <c r="G633" s="10">
        <v>0</v>
      </c>
      <c r="H633" s="10">
        <v>0</v>
      </c>
      <c r="I633" s="10">
        <v>0</v>
      </c>
      <c r="J633" s="10">
        <v>758505.07</v>
      </c>
      <c r="K633" s="10">
        <v>0</v>
      </c>
      <c r="L633" s="10">
        <v>95755.8</v>
      </c>
      <c r="M633" s="10">
        <v>0</v>
      </c>
      <c r="N633" s="10">
        <v>0</v>
      </c>
      <c r="O633" s="10">
        <v>195599.88</v>
      </c>
      <c r="P633" s="10">
        <v>0</v>
      </c>
      <c r="Q633" s="10">
        <v>143297.3</v>
      </c>
      <c r="R633" s="10">
        <v>557349.19</v>
      </c>
      <c r="S633" s="10">
        <v>2269996.38</v>
      </c>
      <c r="T633" s="24">
        <f t="shared" si="153"/>
        <v>0.027592088054343065</v>
      </c>
      <c r="U633" s="24">
        <f t="shared" si="154"/>
        <v>0</v>
      </c>
      <c r="V633" s="24">
        <f t="shared" si="155"/>
        <v>0.17317804268921347</v>
      </c>
      <c r="W633" s="24">
        <f t="shared" si="156"/>
        <v>0.028080075616684463</v>
      </c>
      <c r="X633" s="24">
        <f t="shared" si="157"/>
        <v>0</v>
      </c>
      <c r="Y633" s="24">
        <f t="shared" si="158"/>
        <v>0</v>
      </c>
      <c r="Z633" s="24">
        <f t="shared" si="159"/>
        <v>0</v>
      </c>
      <c r="AA633" s="24">
        <f t="shared" si="160"/>
        <v>0.33414373550675003</v>
      </c>
      <c r="AB633" s="24">
        <f t="shared" si="161"/>
        <v>0</v>
      </c>
      <c r="AC633" s="24">
        <f t="shared" si="162"/>
        <v>0.04218323907635483</v>
      </c>
      <c r="AD633" s="24">
        <f t="shared" si="163"/>
        <v>0</v>
      </c>
      <c r="AE633" s="24">
        <f t="shared" si="164"/>
        <v>0</v>
      </c>
      <c r="AF633" s="24">
        <f t="shared" si="165"/>
        <v>0.0861674854300869</v>
      </c>
      <c r="AG633" s="24">
        <f t="shared" si="166"/>
        <v>0</v>
      </c>
      <c r="AH633" s="24">
        <f t="shared" si="167"/>
        <v>0.06312666454560602</v>
      </c>
      <c r="AI633" s="24">
        <f t="shared" si="168"/>
        <v>0.24552866908096124</v>
      </c>
      <c r="AJ633" s="24">
        <f t="shared" si="169"/>
        <v>1</v>
      </c>
    </row>
    <row r="634" spans="1:36" ht="16.5" customHeight="1">
      <c r="A634" s="8" t="s">
        <v>174</v>
      </c>
      <c r="B634" s="9">
        <v>2001</v>
      </c>
      <c r="C634" s="10">
        <v>57428.94</v>
      </c>
      <c r="D634" s="10">
        <v>0</v>
      </c>
      <c r="E634" s="10">
        <v>646768.22</v>
      </c>
      <c r="F634" s="10">
        <v>103672.31</v>
      </c>
      <c r="G634" s="10">
        <v>0</v>
      </c>
      <c r="H634" s="10">
        <v>0</v>
      </c>
      <c r="I634" s="10">
        <v>0</v>
      </c>
      <c r="J634" s="10">
        <v>831948.14</v>
      </c>
      <c r="K634" s="10">
        <v>0</v>
      </c>
      <c r="L634" s="10">
        <v>60462.5</v>
      </c>
      <c r="M634" s="10">
        <v>0</v>
      </c>
      <c r="N634" s="10">
        <v>0</v>
      </c>
      <c r="O634" s="10">
        <v>254902.22</v>
      </c>
      <c r="P634" s="10">
        <v>0</v>
      </c>
      <c r="Q634" s="10">
        <v>37284.98</v>
      </c>
      <c r="R634" s="10">
        <v>767657.57</v>
      </c>
      <c r="S634" s="10">
        <v>2760124.88</v>
      </c>
      <c r="T634" s="24">
        <f t="shared" si="153"/>
        <v>0.02080664553119785</v>
      </c>
      <c r="U634" s="24">
        <f t="shared" si="154"/>
        <v>0</v>
      </c>
      <c r="V634" s="24">
        <f t="shared" si="155"/>
        <v>0.23432570920486756</v>
      </c>
      <c r="W634" s="24">
        <f t="shared" si="156"/>
        <v>0.037560731672401725</v>
      </c>
      <c r="X634" s="24">
        <f t="shared" si="157"/>
        <v>0</v>
      </c>
      <c r="Y634" s="24">
        <f t="shared" si="158"/>
        <v>0</v>
      </c>
      <c r="Z634" s="24">
        <f t="shared" si="159"/>
        <v>0</v>
      </c>
      <c r="AA634" s="24">
        <f t="shared" si="160"/>
        <v>0.30141684748698766</v>
      </c>
      <c r="AB634" s="24">
        <f t="shared" si="161"/>
        <v>0</v>
      </c>
      <c r="AC634" s="24">
        <f t="shared" si="162"/>
        <v>0.02190571174446281</v>
      </c>
      <c r="AD634" s="24">
        <f t="shared" si="163"/>
        <v>0</v>
      </c>
      <c r="AE634" s="24">
        <f t="shared" si="164"/>
        <v>0</v>
      </c>
      <c r="AF634" s="24">
        <f t="shared" si="165"/>
        <v>0.09235169823185682</v>
      </c>
      <c r="AG634" s="24">
        <f t="shared" si="166"/>
        <v>0</v>
      </c>
      <c r="AH634" s="24">
        <f t="shared" si="167"/>
        <v>0.013508439516693173</v>
      </c>
      <c r="AI634" s="24">
        <f t="shared" si="168"/>
        <v>0.2781242166115324</v>
      </c>
      <c r="AJ634" s="24">
        <f t="shared" si="169"/>
        <v>1</v>
      </c>
    </row>
    <row r="635" spans="1:36" ht="16.5" customHeight="1">
      <c r="A635" s="3" t="s">
        <v>175</v>
      </c>
      <c r="B635" s="4">
        <v>1998</v>
      </c>
      <c r="C635" s="5">
        <v>129366.18</v>
      </c>
      <c r="D635" s="5">
        <v>0</v>
      </c>
      <c r="E635" s="5">
        <v>1107025.03</v>
      </c>
      <c r="F635" s="5">
        <v>110507.86</v>
      </c>
      <c r="G635" s="5">
        <v>0</v>
      </c>
      <c r="H635" s="5">
        <v>20011.16</v>
      </c>
      <c r="I635" s="5">
        <v>0</v>
      </c>
      <c r="J635" s="5">
        <v>1087738.64</v>
      </c>
      <c r="K635" s="5">
        <v>1592</v>
      </c>
      <c r="L635" s="5">
        <v>364744.34</v>
      </c>
      <c r="M635" s="5">
        <v>33994.23</v>
      </c>
      <c r="N635" s="5">
        <v>0</v>
      </c>
      <c r="O635" s="5">
        <v>654728.41</v>
      </c>
      <c r="P635" s="5">
        <v>0</v>
      </c>
      <c r="Q635" s="5">
        <v>38796.57</v>
      </c>
      <c r="R635" s="5">
        <v>439344.41</v>
      </c>
      <c r="S635" s="5">
        <v>3987848.83</v>
      </c>
      <c r="T635" s="24">
        <f t="shared" si="153"/>
        <v>0.032440091265947005</v>
      </c>
      <c r="U635" s="24">
        <f t="shared" si="154"/>
        <v>0</v>
      </c>
      <c r="V635" s="24">
        <f t="shared" si="155"/>
        <v>0.2775995473228608</v>
      </c>
      <c r="W635" s="24">
        <f t="shared" si="156"/>
        <v>0.027711145710606087</v>
      </c>
      <c r="X635" s="24">
        <f t="shared" si="157"/>
        <v>0</v>
      </c>
      <c r="Y635" s="24">
        <f t="shared" si="158"/>
        <v>0.005018033745276147</v>
      </c>
      <c r="Z635" s="24">
        <f t="shared" si="159"/>
        <v>0</v>
      </c>
      <c r="AA635" s="24">
        <f t="shared" si="160"/>
        <v>0.27276325817997465</v>
      </c>
      <c r="AB635" s="24">
        <f t="shared" si="161"/>
        <v>0.0003992127254231951</v>
      </c>
      <c r="AC635" s="24">
        <f t="shared" si="162"/>
        <v>0.09146393345105813</v>
      </c>
      <c r="AD635" s="24">
        <f t="shared" si="163"/>
        <v>0.008524453019449086</v>
      </c>
      <c r="AE635" s="24">
        <f t="shared" si="164"/>
        <v>0</v>
      </c>
      <c r="AF635" s="24">
        <f t="shared" si="165"/>
        <v>0.16418084985433112</v>
      </c>
      <c r="AG635" s="24">
        <f t="shared" si="166"/>
        <v>0</v>
      </c>
      <c r="AH635" s="24">
        <f t="shared" si="167"/>
        <v>0.009728696260535031</v>
      </c>
      <c r="AI635" s="24">
        <f t="shared" si="168"/>
        <v>0.11017077846453872</v>
      </c>
      <c r="AJ635" s="24">
        <f t="shared" si="169"/>
        <v>0.9999999999999999</v>
      </c>
    </row>
    <row r="636" spans="1:36" ht="16.5" customHeight="1">
      <c r="A636" s="6" t="s">
        <v>175</v>
      </c>
      <c r="B636" s="7">
        <v>1999</v>
      </c>
      <c r="C636" s="5">
        <v>132304</v>
      </c>
      <c r="D636" s="5">
        <v>0</v>
      </c>
      <c r="E636" s="5">
        <v>1294237.59</v>
      </c>
      <c r="F636" s="5">
        <v>91638.43</v>
      </c>
      <c r="G636" s="5">
        <v>0</v>
      </c>
      <c r="H636" s="5">
        <v>38365.22</v>
      </c>
      <c r="I636" s="5">
        <v>0</v>
      </c>
      <c r="J636" s="5">
        <v>1283131.71</v>
      </c>
      <c r="K636" s="5">
        <v>10463.28</v>
      </c>
      <c r="L636" s="5">
        <v>412957.87</v>
      </c>
      <c r="M636" s="5">
        <v>10948.95</v>
      </c>
      <c r="N636" s="5">
        <v>0</v>
      </c>
      <c r="O636" s="5">
        <v>655715.08</v>
      </c>
      <c r="P636" s="5">
        <v>0</v>
      </c>
      <c r="Q636" s="5">
        <v>88939.4</v>
      </c>
      <c r="R636" s="5">
        <v>594776.51</v>
      </c>
      <c r="S636" s="5">
        <v>4613478.04</v>
      </c>
      <c r="T636" s="24">
        <f t="shared" si="153"/>
        <v>0.02867771318144174</v>
      </c>
      <c r="U636" s="24">
        <f t="shared" si="154"/>
        <v>0</v>
      </c>
      <c r="V636" s="24">
        <f t="shared" si="155"/>
        <v>0.2805340306767777</v>
      </c>
      <c r="W636" s="24">
        <f t="shared" si="156"/>
        <v>0.01986319848181178</v>
      </c>
      <c r="X636" s="24">
        <f t="shared" si="157"/>
        <v>0</v>
      </c>
      <c r="Y636" s="24">
        <f t="shared" si="158"/>
        <v>0.00831589955937018</v>
      </c>
      <c r="Z636" s="24">
        <f t="shared" si="159"/>
        <v>0</v>
      </c>
      <c r="AA636" s="24">
        <f t="shared" si="160"/>
        <v>0.2781267622550556</v>
      </c>
      <c r="AB636" s="24">
        <f t="shared" si="161"/>
        <v>0.002267980883247035</v>
      </c>
      <c r="AC636" s="24">
        <f t="shared" si="162"/>
        <v>0.0895111814599642</v>
      </c>
      <c r="AD636" s="24">
        <f t="shared" si="163"/>
        <v>0.002373252870192485</v>
      </c>
      <c r="AE636" s="24">
        <f t="shared" si="164"/>
        <v>0</v>
      </c>
      <c r="AF636" s="24">
        <f t="shared" si="165"/>
        <v>0.14213031346736396</v>
      </c>
      <c r="AG636" s="24">
        <f t="shared" si="166"/>
        <v>0</v>
      </c>
      <c r="AH636" s="24">
        <f t="shared" si="167"/>
        <v>0.0192781669770341</v>
      </c>
      <c r="AI636" s="24">
        <f t="shared" si="168"/>
        <v>0.12892150018774123</v>
      </c>
      <c r="AJ636" s="24">
        <f t="shared" si="169"/>
        <v>1</v>
      </c>
    </row>
    <row r="637" spans="1:36" ht="16.5" customHeight="1">
      <c r="A637" s="3" t="s">
        <v>175</v>
      </c>
      <c r="B637" s="4">
        <v>2000</v>
      </c>
      <c r="C637" s="5">
        <v>144368.42</v>
      </c>
      <c r="D637" s="5">
        <v>0</v>
      </c>
      <c r="E637" s="5">
        <v>746959.13</v>
      </c>
      <c r="F637" s="5">
        <v>187672.73</v>
      </c>
      <c r="G637" s="5">
        <v>0</v>
      </c>
      <c r="H637" s="5">
        <v>46044.95</v>
      </c>
      <c r="I637" s="5">
        <v>0</v>
      </c>
      <c r="J637" s="5">
        <v>2011624.73</v>
      </c>
      <c r="K637" s="5">
        <v>12431.96</v>
      </c>
      <c r="L637" s="5">
        <v>348369.32</v>
      </c>
      <c r="M637" s="5">
        <v>0</v>
      </c>
      <c r="N637" s="5">
        <v>0</v>
      </c>
      <c r="O637" s="5">
        <v>786458.86</v>
      </c>
      <c r="P637" s="5">
        <v>0</v>
      </c>
      <c r="Q637" s="5">
        <v>100992.5</v>
      </c>
      <c r="R637" s="5">
        <v>693580.5</v>
      </c>
      <c r="S637" s="5">
        <v>5078503.1</v>
      </c>
      <c r="T637" s="24">
        <f t="shared" si="153"/>
        <v>0.02842735687214605</v>
      </c>
      <c r="U637" s="24">
        <f t="shared" si="154"/>
        <v>0</v>
      </c>
      <c r="V637" s="24">
        <f t="shared" si="155"/>
        <v>0.14708253894735243</v>
      </c>
      <c r="W637" s="24">
        <f t="shared" si="156"/>
        <v>0.036954339951077324</v>
      </c>
      <c r="X637" s="24">
        <f t="shared" si="157"/>
        <v>0</v>
      </c>
      <c r="Y637" s="24">
        <f t="shared" si="158"/>
        <v>0.009066638159578951</v>
      </c>
      <c r="Z637" s="24">
        <f t="shared" si="159"/>
        <v>0</v>
      </c>
      <c r="AA637" s="24">
        <f t="shared" si="160"/>
        <v>0.39610583874606675</v>
      </c>
      <c r="AB637" s="24">
        <f t="shared" si="161"/>
        <v>0.0024479575487509303</v>
      </c>
      <c r="AC637" s="24">
        <f t="shared" si="162"/>
        <v>0.06859685091065515</v>
      </c>
      <c r="AD637" s="24">
        <f t="shared" si="163"/>
        <v>0</v>
      </c>
      <c r="AE637" s="24">
        <f t="shared" si="164"/>
        <v>0</v>
      </c>
      <c r="AF637" s="24">
        <f t="shared" si="165"/>
        <v>0.1548603682057416</v>
      </c>
      <c r="AG637" s="24">
        <f t="shared" si="166"/>
        <v>0</v>
      </c>
      <c r="AH637" s="24">
        <f t="shared" si="167"/>
        <v>0.019886273181560134</v>
      </c>
      <c r="AI637" s="24">
        <f t="shared" si="168"/>
        <v>0.13657183747707077</v>
      </c>
      <c r="AJ637" s="24">
        <f t="shared" si="169"/>
        <v>1</v>
      </c>
    </row>
    <row r="638" spans="1:36" ht="16.5" customHeight="1">
      <c r="A638" s="3" t="s">
        <v>175</v>
      </c>
      <c r="B638" s="4">
        <v>2001</v>
      </c>
      <c r="C638" s="5">
        <v>251131.37</v>
      </c>
      <c r="D638" s="5">
        <v>0</v>
      </c>
      <c r="E638" s="5">
        <v>848020.08</v>
      </c>
      <c r="F638" s="5">
        <v>135885.3</v>
      </c>
      <c r="G638" s="5">
        <v>0</v>
      </c>
      <c r="H638" s="5">
        <v>37346.15</v>
      </c>
      <c r="I638" s="5">
        <v>0</v>
      </c>
      <c r="J638" s="5">
        <v>2174714.72</v>
      </c>
      <c r="K638" s="5">
        <v>14819.05</v>
      </c>
      <c r="L638" s="5">
        <v>489993.57</v>
      </c>
      <c r="M638" s="5">
        <v>0</v>
      </c>
      <c r="N638" s="5">
        <v>0</v>
      </c>
      <c r="O638" s="5">
        <v>928683.74</v>
      </c>
      <c r="P638" s="5">
        <v>0</v>
      </c>
      <c r="Q638" s="5">
        <v>223024.32</v>
      </c>
      <c r="R638" s="5">
        <v>924109.9</v>
      </c>
      <c r="S638" s="5">
        <v>6027728.199999999</v>
      </c>
      <c r="T638" s="24">
        <f t="shared" si="153"/>
        <v>0.04166268976759769</v>
      </c>
      <c r="U638" s="24">
        <f t="shared" si="154"/>
        <v>0</v>
      </c>
      <c r="V638" s="24">
        <f t="shared" si="155"/>
        <v>0.1406865160243954</v>
      </c>
      <c r="W638" s="24">
        <f t="shared" si="156"/>
        <v>0.022543368826749687</v>
      </c>
      <c r="X638" s="24">
        <f t="shared" si="157"/>
        <v>0</v>
      </c>
      <c r="Y638" s="24">
        <f t="shared" si="158"/>
        <v>0.006195725613507259</v>
      </c>
      <c r="Z638" s="24">
        <f t="shared" si="159"/>
        <v>0</v>
      </c>
      <c r="AA638" s="24">
        <f t="shared" si="160"/>
        <v>0.36078513294610737</v>
      </c>
      <c r="AB638" s="24">
        <f t="shared" si="161"/>
        <v>0.002458480128549924</v>
      </c>
      <c r="AC638" s="24">
        <f t="shared" si="162"/>
        <v>0.08128992445279799</v>
      </c>
      <c r="AD638" s="24">
        <f t="shared" si="163"/>
        <v>0</v>
      </c>
      <c r="AE638" s="24">
        <f t="shared" si="164"/>
        <v>0</v>
      </c>
      <c r="AF638" s="24">
        <f t="shared" si="165"/>
        <v>0.15406861576804345</v>
      </c>
      <c r="AG638" s="24">
        <f t="shared" si="166"/>
        <v>0</v>
      </c>
      <c r="AH638" s="24">
        <f t="shared" si="167"/>
        <v>0.036999730677969196</v>
      </c>
      <c r="AI638" s="24">
        <f t="shared" si="168"/>
        <v>0.15330981579428218</v>
      </c>
      <c r="AJ638" s="24">
        <f t="shared" si="169"/>
        <v>1.0000000000000002</v>
      </c>
    </row>
    <row r="639" spans="1:36" ht="16.5" customHeight="1">
      <c r="A639" s="8" t="s">
        <v>176</v>
      </c>
      <c r="B639" s="9">
        <v>1998</v>
      </c>
      <c r="C639" s="10">
        <v>137545.61</v>
      </c>
      <c r="D639" s="10">
        <v>0</v>
      </c>
      <c r="E639" s="10">
        <v>363864.64</v>
      </c>
      <c r="F639" s="10">
        <v>61189.81</v>
      </c>
      <c r="G639" s="10">
        <v>0</v>
      </c>
      <c r="H639" s="10">
        <v>9274.26</v>
      </c>
      <c r="I639" s="10">
        <v>0</v>
      </c>
      <c r="J639" s="10">
        <v>592371.06</v>
      </c>
      <c r="K639" s="10">
        <v>0</v>
      </c>
      <c r="L639" s="10">
        <v>49483.27</v>
      </c>
      <c r="M639" s="10">
        <v>0</v>
      </c>
      <c r="N639" s="10">
        <v>0</v>
      </c>
      <c r="O639" s="10">
        <v>189783.96</v>
      </c>
      <c r="P639" s="10">
        <v>0</v>
      </c>
      <c r="Q639" s="10">
        <v>50058.03</v>
      </c>
      <c r="R639" s="10">
        <v>260121.9</v>
      </c>
      <c r="S639" s="10">
        <v>1713692.54</v>
      </c>
      <c r="T639" s="24">
        <f t="shared" si="153"/>
        <v>0.08026271153634128</v>
      </c>
      <c r="U639" s="24">
        <f t="shared" si="154"/>
        <v>0</v>
      </c>
      <c r="V639" s="24">
        <f t="shared" si="155"/>
        <v>0.21232784265957066</v>
      </c>
      <c r="W639" s="24">
        <f t="shared" si="156"/>
        <v>0.035706410906124385</v>
      </c>
      <c r="X639" s="24">
        <f t="shared" si="157"/>
        <v>0</v>
      </c>
      <c r="Y639" s="24">
        <f t="shared" si="158"/>
        <v>0.0054118576019476635</v>
      </c>
      <c r="Z639" s="24">
        <f t="shared" si="159"/>
        <v>0</v>
      </c>
      <c r="AA639" s="24">
        <f t="shared" si="160"/>
        <v>0.345669392947232</v>
      </c>
      <c r="AB639" s="24">
        <f t="shared" si="161"/>
        <v>0</v>
      </c>
      <c r="AC639" s="24">
        <f t="shared" si="162"/>
        <v>0.028875232193051385</v>
      </c>
      <c r="AD639" s="24">
        <f t="shared" si="163"/>
        <v>0</v>
      </c>
      <c r="AE639" s="24">
        <f t="shared" si="164"/>
        <v>0</v>
      </c>
      <c r="AF639" s="24">
        <f t="shared" si="165"/>
        <v>0.11074563001832288</v>
      </c>
      <c r="AG639" s="24">
        <f t="shared" si="166"/>
        <v>0</v>
      </c>
      <c r="AH639" s="24">
        <f t="shared" si="167"/>
        <v>0.029210624911747588</v>
      </c>
      <c r="AI639" s="24">
        <f t="shared" si="168"/>
        <v>0.1517902972256622</v>
      </c>
      <c r="AJ639" s="24">
        <f t="shared" si="169"/>
        <v>1.0000000000000002</v>
      </c>
    </row>
    <row r="640" spans="1:36" ht="16.5" customHeight="1">
      <c r="A640" s="11" t="s">
        <v>176</v>
      </c>
      <c r="B640" s="12">
        <v>1999</v>
      </c>
      <c r="C640" s="10">
        <v>112133.54</v>
      </c>
      <c r="D640" s="10">
        <v>0</v>
      </c>
      <c r="E640" s="10">
        <v>406341.26</v>
      </c>
      <c r="F640" s="10">
        <v>82725.02</v>
      </c>
      <c r="G640" s="10">
        <v>0</v>
      </c>
      <c r="H640" s="10">
        <v>10975.29</v>
      </c>
      <c r="I640" s="10">
        <v>0</v>
      </c>
      <c r="J640" s="10">
        <v>693430.13</v>
      </c>
      <c r="K640" s="10">
        <v>0</v>
      </c>
      <c r="L640" s="10">
        <v>47263.99</v>
      </c>
      <c r="M640" s="10">
        <v>0</v>
      </c>
      <c r="N640" s="10">
        <v>0</v>
      </c>
      <c r="O640" s="10">
        <v>224756.31</v>
      </c>
      <c r="P640" s="10">
        <v>0</v>
      </c>
      <c r="Q640" s="10">
        <v>49969.63</v>
      </c>
      <c r="R640" s="10">
        <v>214806.54</v>
      </c>
      <c r="S640" s="10">
        <v>1842401.71</v>
      </c>
      <c r="T640" s="24">
        <f t="shared" si="153"/>
        <v>0.060862698613105386</v>
      </c>
      <c r="U640" s="24">
        <f t="shared" si="154"/>
        <v>0</v>
      </c>
      <c r="V640" s="24">
        <f t="shared" si="155"/>
        <v>0.22054976273334007</v>
      </c>
      <c r="W640" s="24">
        <f t="shared" si="156"/>
        <v>0.044900642216620615</v>
      </c>
      <c r="X640" s="24">
        <f t="shared" si="157"/>
        <v>0</v>
      </c>
      <c r="Y640" s="24">
        <f t="shared" si="158"/>
        <v>0.005957055912632648</v>
      </c>
      <c r="Z640" s="24">
        <f t="shared" si="159"/>
        <v>0</v>
      </c>
      <c r="AA640" s="24">
        <f t="shared" si="160"/>
        <v>0.3763729300924281</v>
      </c>
      <c r="AB640" s="24">
        <f t="shared" si="161"/>
        <v>0</v>
      </c>
      <c r="AC640" s="24">
        <f t="shared" si="162"/>
        <v>0.025653466203089878</v>
      </c>
      <c r="AD640" s="24">
        <f t="shared" si="163"/>
        <v>0</v>
      </c>
      <c r="AE640" s="24">
        <f t="shared" si="164"/>
        <v>0</v>
      </c>
      <c r="AF640" s="24">
        <f t="shared" si="165"/>
        <v>0.12199093649343172</v>
      </c>
      <c r="AG640" s="24">
        <f t="shared" si="166"/>
        <v>0</v>
      </c>
      <c r="AH640" s="24">
        <f t="shared" si="167"/>
        <v>0.027122005873518214</v>
      </c>
      <c r="AI640" s="24">
        <f t="shared" si="168"/>
        <v>0.11659050186183338</v>
      </c>
      <c r="AJ640" s="24">
        <f t="shared" si="169"/>
        <v>1</v>
      </c>
    </row>
    <row r="641" spans="1:36" ht="16.5" customHeight="1">
      <c r="A641" s="8" t="s">
        <v>176</v>
      </c>
      <c r="B641" s="9">
        <v>2000</v>
      </c>
      <c r="C641" s="10">
        <v>118922.61</v>
      </c>
      <c r="D641" s="10">
        <v>0</v>
      </c>
      <c r="E641" s="10">
        <v>456115.14</v>
      </c>
      <c r="F641" s="10">
        <v>281070.62</v>
      </c>
      <c r="G641" s="10">
        <v>0</v>
      </c>
      <c r="H641" s="10">
        <v>11948.66</v>
      </c>
      <c r="I641" s="10">
        <v>0</v>
      </c>
      <c r="J641" s="10">
        <v>763141.82</v>
      </c>
      <c r="K641" s="10">
        <v>0</v>
      </c>
      <c r="L641" s="10">
        <v>47592.96</v>
      </c>
      <c r="M641" s="10">
        <v>0</v>
      </c>
      <c r="N641" s="10">
        <v>0</v>
      </c>
      <c r="O641" s="10">
        <v>226643.47</v>
      </c>
      <c r="P641" s="10">
        <v>0</v>
      </c>
      <c r="Q641" s="10">
        <v>56995.89</v>
      </c>
      <c r="R641" s="10">
        <v>279901.99</v>
      </c>
      <c r="S641" s="10">
        <v>2242333.16</v>
      </c>
      <c r="T641" s="24">
        <f t="shared" si="153"/>
        <v>0.05303520998636973</v>
      </c>
      <c r="U641" s="24">
        <f t="shared" si="154"/>
        <v>0</v>
      </c>
      <c r="V641" s="24">
        <f t="shared" si="155"/>
        <v>0.20341095968094233</v>
      </c>
      <c r="W641" s="24">
        <f t="shared" si="156"/>
        <v>0.12534739485367105</v>
      </c>
      <c r="X641" s="24">
        <f t="shared" si="157"/>
        <v>0</v>
      </c>
      <c r="Y641" s="24">
        <f t="shared" si="158"/>
        <v>0.005328672925659271</v>
      </c>
      <c r="Z641" s="24">
        <f t="shared" si="159"/>
        <v>0</v>
      </c>
      <c r="AA641" s="24">
        <f t="shared" si="160"/>
        <v>0.3403338244349024</v>
      </c>
      <c r="AB641" s="24">
        <f t="shared" si="161"/>
        <v>0</v>
      </c>
      <c r="AC641" s="24">
        <f t="shared" si="162"/>
        <v>0.02122474967100785</v>
      </c>
      <c r="AD641" s="24">
        <f t="shared" si="163"/>
        <v>0</v>
      </c>
      <c r="AE641" s="24">
        <f t="shared" si="164"/>
        <v>0</v>
      </c>
      <c r="AF641" s="24">
        <f t="shared" si="165"/>
        <v>0.10107484206316603</v>
      </c>
      <c r="AG641" s="24">
        <f t="shared" si="166"/>
        <v>0</v>
      </c>
      <c r="AH641" s="24">
        <f t="shared" si="167"/>
        <v>0.025418118510096864</v>
      </c>
      <c r="AI641" s="24">
        <f t="shared" si="168"/>
        <v>0.12482622787418439</v>
      </c>
      <c r="AJ641" s="24">
        <f t="shared" si="169"/>
        <v>1</v>
      </c>
    </row>
    <row r="642" spans="1:36" ht="16.5" customHeight="1">
      <c r="A642" s="8" t="s">
        <v>176</v>
      </c>
      <c r="B642" s="9">
        <v>2001</v>
      </c>
      <c r="C642" s="10">
        <v>132620.71</v>
      </c>
      <c r="D642" s="10">
        <v>0</v>
      </c>
      <c r="E642" s="10">
        <v>575165.36</v>
      </c>
      <c r="F642" s="10">
        <v>11692.49</v>
      </c>
      <c r="G642" s="10">
        <v>0</v>
      </c>
      <c r="H642" s="10">
        <v>17837.3</v>
      </c>
      <c r="I642" s="10">
        <v>0</v>
      </c>
      <c r="J642" s="10">
        <v>812481.76</v>
      </c>
      <c r="K642" s="10">
        <v>0</v>
      </c>
      <c r="L642" s="10">
        <v>57927.39</v>
      </c>
      <c r="M642" s="10">
        <v>0</v>
      </c>
      <c r="N642" s="10">
        <v>0</v>
      </c>
      <c r="O642" s="10">
        <v>328867.45</v>
      </c>
      <c r="P642" s="10">
        <v>0</v>
      </c>
      <c r="Q642" s="10">
        <v>79963.05</v>
      </c>
      <c r="R642" s="10">
        <v>387993.7</v>
      </c>
      <c r="S642" s="10">
        <v>2404549.21</v>
      </c>
      <c r="T642" s="24">
        <f t="shared" si="153"/>
        <v>0.05515408436993477</v>
      </c>
      <c r="U642" s="24">
        <f t="shared" si="154"/>
        <v>0</v>
      </c>
      <c r="V642" s="24">
        <f t="shared" si="155"/>
        <v>0.2391988309526009</v>
      </c>
      <c r="W642" s="24">
        <f t="shared" si="156"/>
        <v>0.004862653653072877</v>
      </c>
      <c r="X642" s="24">
        <f t="shared" si="157"/>
        <v>0</v>
      </c>
      <c r="Y642" s="24">
        <f t="shared" si="158"/>
        <v>0.0074181472043984495</v>
      </c>
      <c r="Z642" s="24">
        <f t="shared" si="159"/>
        <v>0</v>
      </c>
      <c r="AA642" s="24">
        <f t="shared" si="160"/>
        <v>0.33789358796279323</v>
      </c>
      <c r="AB642" s="24">
        <f t="shared" si="161"/>
        <v>0</v>
      </c>
      <c r="AC642" s="24">
        <f t="shared" si="162"/>
        <v>0.024090748386056113</v>
      </c>
      <c r="AD642" s="24">
        <f t="shared" si="163"/>
        <v>0</v>
      </c>
      <c r="AE642" s="24">
        <f t="shared" si="164"/>
        <v>0</v>
      </c>
      <c r="AF642" s="24">
        <f t="shared" si="165"/>
        <v>0.136768858226029</v>
      </c>
      <c r="AG642" s="24">
        <f t="shared" si="166"/>
        <v>0</v>
      </c>
      <c r="AH642" s="24">
        <f t="shared" si="167"/>
        <v>0.0332549026933826</v>
      </c>
      <c r="AI642" s="24">
        <f t="shared" si="168"/>
        <v>0.1613581865517321</v>
      </c>
      <c r="AJ642" s="24">
        <f t="shared" si="169"/>
        <v>0.9999999999999999</v>
      </c>
    </row>
    <row r="643" spans="1:36" ht="16.5" customHeight="1">
      <c r="A643" s="3" t="s">
        <v>177</v>
      </c>
      <c r="B643" s="4">
        <v>1998</v>
      </c>
      <c r="C643" s="5">
        <v>133358.65</v>
      </c>
      <c r="D643" s="5">
        <v>0</v>
      </c>
      <c r="E643" s="5">
        <v>364907.28</v>
      </c>
      <c r="F643" s="5">
        <v>69461</v>
      </c>
      <c r="G643" s="5">
        <v>0</v>
      </c>
      <c r="H643" s="5">
        <v>0</v>
      </c>
      <c r="I643" s="5">
        <v>0</v>
      </c>
      <c r="J643" s="5">
        <v>1005777.18</v>
      </c>
      <c r="K643" s="5">
        <v>0</v>
      </c>
      <c r="L643" s="5">
        <v>137267.67</v>
      </c>
      <c r="M643" s="5">
        <v>0</v>
      </c>
      <c r="N643" s="5">
        <v>0</v>
      </c>
      <c r="O643" s="5">
        <v>193728.49</v>
      </c>
      <c r="P643" s="5">
        <v>0</v>
      </c>
      <c r="Q643" s="5">
        <v>105256.52</v>
      </c>
      <c r="R643" s="5">
        <v>510402.78</v>
      </c>
      <c r="S643" s="5">
        <v>2520159.57</v>
      </c>
      <c r="T643" s="24">
        <f t="shared" si="153"/>
        <v>0.05291674844224249</v>
      </c>
      <c r="U643" s="24">
        <f t="shared" si="154"/>
        <v>0</v>
      </c>
      <c r="V643" s="24">
        <f t="shared" si="155"/>
        <v>0.14479530754475203</v>
      </c>
      <c r="W643" s="24">
        <f t="shared" si="156"/>
        <v>0.027562143614580724</v>
      </c>
      <c r="X643" s="24">
        <f t="shared" si="157"/>
        <v>0</v>
      </c>
      <c r="Y643" s="24">
        <f t="shared" si="158"/>
        <v>0</v>
      </c>
      <c r="Z643" s="24">
        <f t="shared" si="159"/>
        <v>0</v>
      </c>
      <c r="AA643" s="24">
        <f t="shared" si="160"/>
        <v>0.39909265745422623</v>
      </c>
      <c r="AB643" s="24">
        <f t="shared" si="161"/>
        <v>0</v>
      </c>
      <c r="AC643" s="24">
        <f t="shared" si="162"/>
        <v>0.054467848637060716</v>
      </c>
      <c r="AD643" s="24">
        <f t="shared" si="163"/>
        <v>0</v>
      </c>
      <c r="AE643" s="24">
        <f t="shared" si="164"/>
        <v>0</v>
      </c>
      <c r="AF643" s="24">
        <f t="shared" si="165"/>
        <v>0.07687151730634263</v>
      </c>
      <c r="AG643" s="24">
        <f t="shared" si="166"/>
        <v>0</v>
      </c>
      <c r="AH643" s="24">
        <f t="shared" si="167"/>
        <v>0.041765815646348146</v>
      </c>
      <c r="AI643" s="24">
        <f t="shared" si="168"/>
        <v>0.20252796135444712</v>
      </c>
      <c r="AJ643" s="24">
        <f t="shared" si="169"/>
        <v>1.0000000000000002</v>
      </c>
    </row>
    <row r="644" spans="1:36" ht="16.5" customHeight="1">
      <c r="A644" s="6" t="s">
        <v>177</v>
      </c>
      <c r="B644" s="7">
        <v>1999</v>
      </c>
      <c r="C644" s="5">
        <v>126330.06</v>
      </c>
      <c r="D644" s="5">
        <v>0</v>
      </c>
      <c r="E644" s="5">
        <v>414982.26</v>
      </c>
      <c r="F644" s="5">
        <v>69189.59</v>
      </c>
      <c r="G644" s="5">
        <v>0</v>
      </c>
      <c r="H644" s="5">
        <v>0</v>
      </c>
      <c r="I644" s="5">
        <v>0</v>
      </c>
      <c r="J644" s="5">
        <v>1019737.8</v>
      </c>
      <c r="K644" s="5">
        <v>0</v>
      </c>
      <c r="L644" s="5">
        <v>120298.31</v>
      </c>
      <c r="M644" s="5">
        <v>0</v>
      </c>
      <c r="N644" s="5">
        <v>0</v>
      </c>
      <c r="O644" s="5">
        <v>173409.98</v>
      </c>
      <c r="P644" s="5">
        <v>0</v>
      </c>
      <c r="Q644" s="5">
        <v>89689.38</v>
      </c>
      <c r="R644" s="5">
        <v>566594.57</v>
      </c>
      <c r="S644" s="5">
        <v>2580231.95</v>
      </c>
      <c r="T644" s="24">
        <f aca="true" t="shared" si="170" ref="T644:T707">C644/S644</f>
        <v>0.04896073781273811</v>
      </c>
      <c r="U644" s="24">
        <f aca="true" t="shared" si="171" ref="U644:U707">D644/S644</f>
        <v>0</v>
      </c>
      <c r="V644" s="24">
        <f aca="true" t="shared" si="172" ref="V644:V707">E644/S644</f>
        <v>0.16083137796972088</v>
      </c>
      <c r="W644" s="24">
        <f aca="true" t="shared" si="173" ref="W644:W707">F644/S644</f>
        <v>0.026815259767634454</v>
      </c>
      <c r="X644" s="24">
        <f aca="true" t="shared" si="174" ref="X644:X707">G644/S644</f>
        <v>0</v>
      </c>
      <c r="Y644" s="24">
        <f aca="true" t="shared" si="175" ref="Y644:Y707">H644/S644</f>
        <v>0</v>
      </c>
      <c r="Z644" s="24">
        <f aca="true" t="shared" si="176" ref="Z644:Z707">I644/S644</f>
        <v>0</v>
      </c>
      <c r="AA644" s="24">
        <f aca="true" t="shared" si="177" ref="AA644:AA707">J644/S644</f>
        <v>0.39521167854696165</v>
      </c>
      <c r="AB644" s="24">
        <f aca="true" t="shared" si="178" ref="AB644:AB707">K644/S644</f>
        <v>0</v>
      </c>
      <c r="AC644" s="24">
        <f aca="true" t="shared" si="179" ref="AC644:AC707">L644/S644</f>
        <v>0.046623060380288676</v>
      </c>
      <c r="AD644" s="24">
        <f aca="true" t="shared" si="180" ref="AD644:AD707">M644/S644</f>
        <v>0</v>
      </c>
      <c r="AE644" s="24">
        <f aca="true" t="shared" si="181" ref="AE644:AE707">N644/S644</f>
        <v>0</v>
      </c>
      <c r="AF644" s="24">
        <f aca="true" t="shared" si="182" ref="AF644:AF707">O644/S644</f>
        <v>0.0672071284133971</v>
      </c>
      <c r="AG644" s="24">
        <f aca="true" t="shared" si="183" ref="AG644:AG707">P644/S644</f>
        <v>0</v>
      </c>
      <c r="AH644" s="24">
        <f aca="true" t="shared" si="184" ref="AH644:AH707">Q644/S644</f>
        <v>0.03476020053158399</v>
      </c>
      <c r="AI644" s="24">
        <f aca="true" t="shared" si="185" ref="AI644:AI707">R644/S644</f>
        <v>0.2195905565776751</v>
      </c>
      <c r="AJ644" s="24">
        <f aca="true" t="shared" si="186" ref="AJ644:AJ707">SUM(T644:AI644)</f>
        <v>1</v>
      </c>
    </row>
    <row r="645" spans="1:36" ht="16.5" customHeight="1">
      <c r="A645" s="3" t="s">
        <v>177</v>
      </c>
      <c r="B645" s="4">
        <v>2000</v>
      </c>
      <c r="C645" s="5">
        <v>170817.49</v>
      </c>
      <c r="D645" s="5">
        <v>0</v>
      </c>
      <c r="E645" s="5">
        <v>477514.88</v>
      </c>
      <c r="F645" s="5">
        <v>65858.3</v>
      </c>
      <c r="G645" s="5">
        <v>0</v>
      </c>
      <c r="H645" s="5">
        <v>0</v>
      </c>
      <c r="I645" s="5">
        <v>0</v>
      </c>
      <c r="J645" s="5">
        <v>1242822.53</v>
      </c>
      <c r="K645" s="5">
        <v>0</v>
      </c>
      <c r="L645" s="5">
        <v>351927.08</v>
      </c>
      <c r="M645" s="5">
        <v>0</v>
      </c>
      <c r="N645" s="5">
        <v>0</v>
      </c>
      <c r="O645" s="5">
        <v>180172.38</v>
      </c>
      <c r="P645" s="5">
        <v>0</v>
      </c>
      <c r="Q645" s="5">
        <v>79954.4</v>
      </c>
      <c r="R645" s="5">
        <v>775075.42</v>
      </c>
      <c r="S645" s="5">
        <v>3344142.48</v>
      </c>
      <c r="T645" s="24">
        <f t="shared" si="170"/>
        <v>0.05107960890470193</v>
      </c>
      <c r="U645" s="24">
        <f t="shared" si="171"/>
        <v>0</v>
      </c>
      <c r="V645" s="24">
        <f t="shared" si="172"/>
        <v>0.14279142795375155</v>
      </c>
      <c r="W645" s="24">
        <f t="shared" si="173"/>
        <v>0.01969362860400613</v>
      </c>
      <c r="X645" s="24">
        <f t="shared" si="174"/>
        <v>0</v>
      </c>
      <c r="Y645" s="24">
        <f t="shared" si="175"/>
        <v>0</v>
      </c>
      <c r="Z645" s="24">
        <f t="shared" si="176"/>
        <v>0</v>
      </c>
      <c r="AA645" s="24">
        <f t="shared" si="177"/>
        <v>0.3716416203654098</v>
      </c>
      <c r="AB645" s="24">
        <f t="shared" si="178"/>
        <v>0</v>
      </c>
      <c r="AC645" s="24">
        <f t="shared" si="179"/>
        <v>0.1052368677784327</v>
      </c>
      <c r="AD645" s="24">
        <f t="shared" si="180"/>
        <v>0</v>
      </c>
      <c r="AE645" s="24">
        <f t="shared" si="181"/>
        <v>0</v>
      </c>
      <c r="AF645" s="24">
        <f t="shared" si="182"/>
        <v>0.053877004666380124</v>
      </c>
      <c r="AG645" s="24">
        <f t="shared" si="183"/>
        <v>0</v>
      </c>
      <c r="AH645" s="24">
        <f t="shared" si="184"/>
        <v>0.023908789914956013</v>
      </c>
      <c r="AI645" s="24">
        <f t="shared" si="185"/>
        <v>0.2317710518123618</v>
      </c>
      <c r="AJ645" s="24">
        <f t="shared" si="186"/>
        <v>1</v>
      </c>
    </row>
    <row r="646" spans="1:36" ht="16.5" customHeight="1">
      <c r="A646" s="3" t="s">
        <v>177</v>
      </c>
      <c r="B646" s="4">
        <v>2001</v>
      </c>
      <c r="C646" s="5">
        <v>149861.71</v>
      </c>
      <c r="D646" s="5">
        <v>0</v>
      </c>
      <c r="E646" s="5">
        <v>499407.52</v>
      </c>
      <c r="F646" s="5">
        <v>172334.17</v>
      </c>
      <c r="G646" s="5">
        <v>0</v>
      </c>
      <c r="H646" s="5">
        <v>0</v>
      </c>
      <c r="I646" s="5">
        <v>0</v>
      </c>
      <c r="J646" s="5">
        <v>1565964.22</v>
      </c>
      <c r="K646" s="5">
        <v>0</v>
      </c>
      <c r="L646" s="5">
        <v>262063.98</v>
      </c>
      <c r="M646" s="5">
        <v>0</v>
      </c>
      <c r="N646" s="5">
        <v>0</v>
      </c>
      <c r="O646" s="5">
        <v>376256.44</v>
      </c>
      <c r="P646" s="5">
        <v>0</v>
      </c>
      <c r="Q646" s="5">
        <v>101680.27</v>
      </c>
      <c r="R646" s="5">
        <v>645083.46</v>
      </c>
      <c r="S646" s="5">
        <v>3772651.77</v>
      </c>
      <c r="T646" s="24">
        <f t="shared" si="170"/>
        <v>0.039723175934682144</v>
      </c>
      <c r="U646" s="24">
        <f t="shared" si="171"/>
        <v>0</v>
      </c>
      <c r="V646" s="24">
        <f t="shared" si="172"/>
        <v>0.13237572679547893</v>
      </c>
      <c r="W646" s="24">
        <f t="shared" si="173"/>
        <v>0.04567985080690339</v>
      </c>
      <c r="X646" s="24">
        <f t="shared" si="174"/>
        <v>0</v>
      </c>
      <c r="Y646" s="24">
        <f t="shared" si="175"/>
        <v>0</v>
      </c>
      <c r="Z646" s="24">
        <f t="shared" si="176"/>
        <v>0</v>
      </c>
      <c r="AA646" s="24">
        <f t="shared" si="177"/>
        <v>0.4150831604582471</v>
      </c>
      <c r="AB646" s="24">
        <f t="shared" si="178"/>
        <v>0</v>
      </c>
      <c r="AC646" s="24">
        <f t="shared" si="179"/>
        <v>0.06946413185651641</v>
      </c>
      <c r="AD646" s="24">
        <f t="shared" si="180"/>
        <v>0</v>
      </c>
      <c r="AE646" s="24">
        <f t="shared" si="181"/>
        <v>0</v>
      </c>
      <c r="AF646" s="24">
        <f t="shared" si="182"/>
        <v>0.09973261857666763</v>
      </c>
      <c r="AG646" s="24">
        <f t="shared" si="183"/>
        <v>0</v>
      </c>
      <c r="AH646" s="24">
        <f t="shared" si="184"/>
        <v>0.02695193625040034</v>
      </c>
      <c r="AI646" s="24">
        <f t="shared" si="185"/>
        <v>0.17098939932110405</v>
      </c>
      <c r="AJ646" s="24">
        <f t="shared" si="186"/>
        <v>1</v>
      </c>
    </row>
    <row r="647" spans="1:36" ht="16.5" customHeight="1">
      <c r="A647" s="8" t="s">
        <v>178</v>
      </c>
      <c r="B647" s="9">
        <v>1998</v>
      </c>
      <c r="C647" s="10">
        <v>107910.85</v>
      </c>
      <c r="D647" s="10">
        <v>0</v>
      </c>
      <c r="E647" s="10">
        <v>475979.55</v>
      </c>
      <c r="F647" s="10">
        <v>77814.68</v>
      </c>
      <c r="G647" s="10">
        <v>0</v>
      </c>
      <c r="H647" s="10">
        <v>0</v>
      </c>
      <c r="I647" s="10">
        <v>0</v>
      </c>
      <c r="J647" s="10">
        <v>592354.95</v>
      </c>
      <c r="K647" s="10">
        <v>11084.2</v>
      </c>
      <c r="L647" s="10">
        <v>31100.18</v>
      </c>
      <c r="M647" s="10">
        <v>0</v>
      </c>
      <c r="N647" s="10">
        <v>0</v>
      </c>
      <c r="O647" s="10">
        <v>125303.34</v>
      </c>
      <c r="P647" s="10">
        <v>0</v>
      </c>
      <c r="Q647" s="10">
        <v>46271.11</v>
      </c>
      <c r="R647" s="10">
        <v>495625.86</v>
      </c>
      <c r="S647" s="10">
        <v>1963444.72</v>
      </c>
      <c r="T647" s="24">
        <f t="shared" si="170"/>
        <v>0.05495996342591199</v>
      </c>
      <c r="U647" s="24">
        <f t="shared" si="171"/>
        <v>0</v>
      </c>
      <c r="V647" s="24">
        <f t="shared" si="172"/>
        <v>0.24242065241337682</v>
      </c>
      <c r="W647" s="24">
        <f t="shared" si="173"/>
        <v>0.039631714204818556</v>
      </c>
      <c r="X647" s="24">
        <f t="shared" si="174"/>
        <v>0</v>
      </c>
      <c r="Y647" s="24">
        <f t="shared" si="175"/>
        <v>0</v>
      </c>
      <c r="Z647" s="24">
        <f t="shared" si="176"/>
        <v>0</v>
      </c>
      <c r="AA647" s="24">
        <f t="shared" si="177"/>
        <v>0.3016916870468347</v>
      </c>
      <c r="AB647" s="24">
        <f t="shared" si="178"/>
        <v>0.005645282440139186</v>
      </c>
      <c r="AC647" s="24">
        <f t="shared" si="179"/>
        <v>0.015839600515974803</v>
      </c>
      <c r="AD647" s="24">
        <f t="shared" si="180"/>
        <v>0</v>
      </c>
      <c r="AE647" s="24">
        <f t="shared" si="181"/>
        <v>0</v>
      </c>
      <c r="AF647" s="24">
        <f t="shared" si="182"/>
        <v>0.06381811452272514</v>
      </c>
      <c r="AG647" s="24">
        <f t="shared" si="183"/>
        <v>0</v>
      </c>
      <c r="AH647" s="24">
        <f t="shared" si="184"/>
        <v>0.023566291186440942</v>
      </c>
      <c r="AI647" s="24">
        <f t="shared" si="185"/>
        <v>0.25242669424377784</v>
      </c>
      <c r="AJ647" s="24">
        <f t="shared" si="186"/>
        <v>0.9999999999999999</v>
      </c>
    </row>
    <row r="648" spans="1:36" ht="16.5" customHeight="1">
      <c r="A648" s="11" t="s">
        <v>178</v>
      </c>
      <c r="B648" s="12">
        <v>1999</v>
      </c>
      <c r="C648" s="10">
        <v>115599.18</v>
      </c>
      <c r="D648" s="10">
        <v>0</v>
      </c>
      <c r="E648" s="10">
        <v>560845.28</v>
      </c>
      <c r="F648" s="10">
        <v>58774.93</v>
      </c>
      <c r="G648" s="10">
        <v>8139.75</v>
      </c>
      <c r="H648" s="10">
        <v>0</v>
      </c>
      <c r="I648" s="10">
        <v>0</v>
      </c>
      <c r="J648" s="10">
        <v>710183.51</v>
      </c>
      <c r="K648" s="10">
        <v>0</v>
      </c>
      <c r="L648" s="10">
        <v>48785.14</v>
      </c>
      <c r="M648" s="10">
        <v>0</v>
      </c>
      <c r="N648" s="10">
        <v>0</v>
      </c>
      <c r="O648" s="10">
        <v>126740.88</v>
      </c>
      <c r="P648" s="10">
        <v>0</v>
      </c>
      <c r="Q648" s="10">
        <v>47380.76</v>
      </c>
      <c r="R648" s="10">
        <v>347693.14</v>
      </c>
      <c r="S648" s="10">
        <v>2024142.57</v>
      </c>
      <c r="T648" s="24">
        <f t="shared" si="170"/>
        <v>0.05711019654114581</v>
      </c>
      <c r="U648" s="24">
        <f t="shared" si="171"/>
        <v>0</v>
      </c>
      <c r="V648" s="24">
        <f t="shared" si="172"/>
        <v>0.27707795306137945</v>
      </c>
      <c r="W648" s="24">
        <f t="shared" si="173"/>
        <v>0.02903695168073067</v>
      </c>
      <c r="X648" s="24">
        <f t="shared" si="174"/>
        <v>0.004021332351110031</v>
      </c>
      <c r="Y648" s="24">
        <f t="shared" si="175"/>
        <v>0</v>
      </c>
      <c r="Z648" s="24">
        <f t="shared" si="176"/>
        <v>0</v>
      </c>
      <c r="AA648" s="24">
        <f t="shared" si="177"/>
        <v>0.3508564665976073</v>
      </c>
      <c r="AB648" s="24">
        <f t="shared" si="178"/>
        <v>0</v>
      </c>
      <c r="AC648" s="24">
        <f t="shared" si="179"/>
        <v>0.024101632327212998</v>
      </c>
      <c r="AD648" s="24">
        <f t="shared" si="180"/>
        <v>0</v>
      </c>
      <c r="AE648" s="24">
        <f t="shared" si="181"/>
        <v>0</v>
      </c>
      <c r="AF648" s="24">
        <f t="shared" si="182"/>
        <v>0.06261460130251596</v>
      </c>
      <c r="AG648" s="24">
        <f t="shared" si="183"/>
        <v>0</v>
      </c>
      <c r="AH648" s="24">
        <f t="shared" si="184"/>
        <v>0.02340781756296939</v>
      </c>
      <c r="AI648" s="24">
        <f t="shared" si="185"/>
        <v>0.17177304857532838</v>
      </c>
      <c r="AJ648" s="24">
        <f t="shared" si="186"/>
        <v>0.9999999999999999</v>
      </c>
    </row>
    <row r="649" spans="1:36" ht="16.5" customHeight="1">
      <c r="A649" s="8" t="s">
        <v>178</v>
      </c>
      <c r="B649" s="9">
        <v>2000</v>
      </c>
      <c r="C649" s="10">
        <v>113837.95</v>
      </c>
      <c r="D649" s="10">
        <v>0</v>
      </c>
      <c r="E649" s="10">
        <v>566546.33</v>
      </c>
      <c r="F649" s="10">
        <v>80043.4</v>
      </c>
      <c r="G649" s="10">
        <v>464.51</v>
      </c>
      <c r="H649" s="10">
        <v>0</v>
      </c>
      <c r="I649" s="10">
        <v>0</v>
      </c>
      <c r="J649" s="10">
        <v>860621.59</v>
      </c>
      <c r="K649" s="10">
        <v>0</v>
      </c>
      <c r="L649" s="10">
        <v>37412.34</v>
      </c>
      <c r="M649" s="10">
        <v>0</v>
      </c>
      <c r="N649" s="10">
        <v>0</v>
      </c>
      <c r="O649" s="10">
        <v>194796.55</v>
      </c>
      <c r="P649" s="10">
        <v>0</v>
      </c>
      <c r="Q649" s="10">
        <v>48547.35</v>
      </c>
      <c r="R649" s="10">
        <v>464708.41</v>
      </c>
      <c r="S649" s="10">
        <v>2366978.43</v>
      </c>
      <c r="T649" s="24">
        <f t="shared" si="170"/>
        <v>0.0480942067562483</v>
      </c>
      <c r="U649" s="24">
        <f t="shared" si="171"/>
        <v>0</v>
      </c>
      <c r="V649" s="24">
        <f t="shared" si="172"/>
        <v>0.2393542428690404</v>
      </c>
      <c r="W649" s="24">
        <f t="shared" si="173"/>
        <v>0.03381670022231677</v>
      </c>
      <c r="X649" s="24">
        <f t="shared" si="174"/>
        <v>0.00019624597930957907</v>
      </c>
      <c r="Y649" s="24">
        <f t="shared" si="175"/>
        <v>0</v>
      </c>
      <c r="Z649" s="24">
        <f t="shared" si="176"/>
        <v>0</v>
      </c>
      <c r="AA649" s="24">
        <f t="shared" si="177"/>
        <v>0.36359502862051846</v>
      </c>
      <c r="AB649" s="24">
        <f t="shared" si="178"/>
        <v>0</v>
      </c>
      <c r="AC649" s="24">
        <f t="shared" si="179"/>
        <v>0.015805948852689794</v>
      </c>
      <c r="AD649" s="24">
        <f t="shared" si="180"/>
        <v>0</v>
      </c>
      <c r="AE649" s="24">
        <f t="shared" si="181"/>
        <v>0</v>
      </c>
      <c r="AF649" s="24">
        <f t="shared" si="182"/>
        <v>0.08229756026969792</v>
      </c>
      <c r="AG649" s="24">
        <f t="shared" si="183"/>
        <v>0</v>
      </c>
      <c r="AH649" s="24">
        <f t="shared" si="184"/>
        <v>0.020510262951572395</v>
      </c>
      <c r="AI649" s="24">
        <f t="shared" si="185"/>
        <v>0.19632980347860624</v>
      </c>
      <c r="AJ649" s="24">
        <f t="shared" si="186"/>
        <v>1</v>
      </c>
    </row>
    <row r="650" spans="1:36" ht="16.5" customHeight="1">
      <c r="A650" s="8" t="s">
        <v>178</v>
      </c>
      <c r="B650" s="9">
        <v>2001</v>
      </c>
      <c r="C650" s="10">
        <v>160221.85</v>
      </c>
      <c r="D650" s="10">
        <v>0</v>
      </c>
      <c r="E650" s="10">
        <v>657641.2</v>
      </c>
      <c r="F650" s="10">
        <v>108086.99</v>
      </c>
      <c r="G650" s="10">
        <v>0</v>
      </c>
      <c r="H650" s="10">
        <v>0</v>
      </c>
      <c r="I650" s="10">
        <v>0</v>
      </c>
      <c r="J650" s="10">
        <v>941069.46</v>
      </c>
      <c r="K650" s="10">
        <v>0</v>
      </c>
      <c r="L650" s="10">
        <v>1153.46</v>
      </c>
      <c r="M650" s="10">
        <v>0</v>
      </c>
      <c r="N650" s="10">
        <v>0</v>
      </c>
      <c r="O650" s="10">
        <v>158977.08</v>
      </c>
      <c r="P650" s="10">
        <v>0</v>
      </c>
      <c r="Q650" s="10">
        <v>31578.96</v>
      </c>
      <c r="R650" s="10">
        <v>462746.79</v>
      </c>
      <c r="S650" s="10">
        <v>2521475.79</v>
      </c>
      <c r="T650" s="24">
        <f t="shared" si="170"/>
        <v>0.06354288652519642</v>
      </c>
      <c r="U650" s="24">
        <f t="shared" si="171"/>
        <v>0</v>
      </c>
      <c r="V650" s="24">
        <f t="shared" si="172"/>
        <v>0.2608159882431391</v>
      </c>
      <c r="W650" s="24">
        <f t="shared" si="173"/>
        <v>0.042866558714807254</v>
      </c>
      <c r="X650" s="24">
        <f t="shared" si="174"/>
        <v>0</v>
      </c>
      <c r="Y650" s="24">
        <f t="shared" si="175"/>
        <v>0</v>
      </c>
      <c r="Z650" s="24">
        <f t="shared" si="176"/>
        <v>0</v>
      </c>
      <c r="AA650" s="24">
        <f t="shared" si="177"/>
        <v>0.3732216917299848</v>
      </c>
      <c r="AB650" s="24">
        <f t="shared" si="178"/>
        <v>0</v>
      </c>
      <c r="AC650" s="24">
        <f t="shared" si="179"/>
        <v>0.00045745432281148337</v>
      </c>
      <c r="AD650" s="24">
        <f t="shared" si="180"/>
        <v>0</v>
      </c>
      <c r="AE650" s="24">
        <f t="shared" si="181"/>
        <v>0</v>
      </c>
      <c r="AF650" s="24">
        <f t="shared" si="182"/>
        <v>0.06304921928280738</v>
      </c>
      <c r="AG650" s="24">
        <f t="shared" si="183"/>
        <v>0</v>
      </c>
      <c r="AH650" s="24">
        <f t="shared" si="184"/>
        <v>0.012523998891934632</v>
      </c>
      <c r="AI650" s="24">
        <f t="shared" si="185"/>
        <v>0.18352220228931881</v>
      </c>
      <c r="AJ650" s="24">
        <f t="shared" si="186"/>
        <v>1</v>
      </c>
    </row>
    <row r="651" spans="1:36" ht="16.5" customHeight="1">
      <c r="A651" s="3" t="s">
        <v>179</v>
      </c>
      <c r="B651" s="4">
        <v>1998</v>
      </c>
      <c r="C651" s="5">
        <v>89597.81</v>
      </c>
      <c r="D651" s="5">
        <v>0</v>
      </c>
      <c r="E651" s="5">
        <v>490273.89</v>
      </c>
      <c r="F651" s="5">
        <v>128658.77</v>
      </c>
      <c r="G651" s="5">
        <v>18261</v>
      </c>
      <c r="H651" s="5">
        <v>10388.43</v>
      </c>
      <c r="I651" s="5">
        <v>31448.44</v>
      </c>
      <c r="J651" s="5">
        <v>695395.28</v>
      </c>
      <c r="K651" s="5">
        <v>0</v>
      </c>
      <c r="L651" s="5">
        <v>68827.79</v>
      </c>
      <c r="M651" s="5">
        <v>77266.67</v>
      </c>
      <c r="N651" s="5">
        <v>0</v>
      </c>
      <c r="O651" s="5">
        <v>202572.7</v>
      </c>
      <c r="P651" s="5">
        <v>0</v>
      </c>
      <c r="Q651" s="5">
        <v>99876.12</v>
      </c>
      <c r="R651" s="5">
        <v>349021.67</v>
      </c>
      <c r="S651" s="5">
        <v>2261588.57</v>
      </c>
      <c r="T651" s="24">
        <f t="shared" si="170"/>
        <v>0.03961720146118355</v>
      </c>
      <c r="U651" s="24">
        <f t="shared" si="171"/>
        <v>0</v>
      </c>
      <c r="V651" s="24">
        <f t="shared" si="172"/>
        <v>0.21678297127226817</v>
      </c>
      <c r="W651" s="24">
        <f t="shared" si="173"/>
        <v>0.05688867184184611</v>
      </c>
      <c r="X651" s="24">
        <f t="shared" si="174"/>
        <v>0.008074412933560237</v>
      </c>
      <c r="Y651" s="24">
        <f t="shared" si="175"/>
        <v>0.00459342169384947</v>
      </c>
      <c r="Z651" s="24">
        <f t="shared" si="176"/>
        <v>0.013905464688477798</v>
      </c>
      <c r="AA651" s="24">
        <f t="shared" si="177"/>
        <v>0.3074808960499832</v>
      </c>
      <c r="AB651" s="24">
        <f t="shared" si="178"/>
        <v>0</v>
      </c>
      <c r="AC651" s="24">
        <f t="shared" si="179"/>
        <v>0.030433382496268983</v>
      </c>
      <c r="AD651" s="24">
        <f t="shared" si="180"/>
        <v>0.03416477737150927</v>
      </c>
      <c r="AE651" s="24">
        <f t="shared" si="181"/>
        <v>0</v>
      </c>
      <c r="AF651" s="24">
        <f t="shared" si="182"/>
        <v>0.08957097797854542</v>
      </c>
      <c r="AG651" s="24">
        <f t="shared" si="183"/>
        <v>0</v>
      </c>
      <c r="AH651" s="24">
        <f t="shared" si="184"/>
        <v>0.0441619317168728</v>
      </c>
      <c r="AI651" s="24">
        <f t="shared" si="185"/>
        <v>0.1543258904956351</v>
      </c>
      <c r="AJ651" s="24">
        <f t="shared" si="186"/>
        <v>1.0000000000000002</v>
      </c>
    </row>
    <row r="652" spans="1:36" ht="16.5" customHeight="1">
      <c r="A652" s="6" t="s">
        <v>179</v>
      </c>
      <c r="B652" s="7">
        <v>1999</v>
      </c>
      <c r="C652" s="5">
        <v>86521.37</v>
      </c>
      <c r="D652" s="5">
        <v>0</v>
      </c>
      <c r="E652" s="5">
        <v>419584.43</v>
      </c>
      <c r="F652" s="5">
        <v>191480.25</v>
      </c>
      <c r="G652" s="5">
        <v>0</v>
      </c>
      <c r="H652" s="5">
        <v>14977.13</v>
      </c>
      <c r="I652" s="5">
        <v>31444.68</v>
      </c>
      <c r="J652" s="5">
        <v>795136.99</v>
      </c>
      <c r="K652" s="5">
        <v>0</v>
      </c>
      <c r="L652" s="5">
        <v>70434.5</v>
      </c>
      <c r="M652" s="5">
        <v>25752.9</v>
      </c>
      <c r="N652" s="5">
        <v>0</v>
      </c>
      <c r="O652" s="5">
        <v>148306.38</v>
      </c>
      <c r="P652" s="5">
        <v>0</v>
      </c>
      <c r="Q652" s="5">
        <v>122961.25</v>
      </c>
      <c r="R652" s="5">
        <v>354098.49</v>
      </c>
      <c r="S652" s="5">
        <v>2260698.37</v>
      </c>
      <c r="T652" s="24">
        <f t="shared" si="170"/>
        <v>0.038271965490026864</v>
      </c>
      <c r="U652" s="24">
        <f t="shared" si="171"/>
        <v>0</v>
      </c>
      <c r="V652" s="24">
        <f t="shared" si="172"/>
        <v>0.1855994747322262</v>
      </c>
      <c r="W652" s="24">
        <f t="shared" si="173"/>
        <v>0.0846996010352323</v>
      </c>
      <c r="X652" s="24">
        <f t="shared" si="174"/>
        <v>0</v>
      </c>
      <c r="Y652" s="24">
        <f t="shared" si="175"/>
        <v>0.00662500145917299</v>
      </c>
      <c r="Z652" s="24">
        <f t="shared" si="176"/>
        <v>0.01390927706998789</v>
      </c>
      <c r="AA652" s="24">
        <f t="shared" si="177"/>
        <v>0.3517218398312907</v>
      </c>
      <c r="AB652" s="24">
        <f t="shared" si="178"/>
        <v>0</v>
      </c>
      <c r="AC652" s="24">
        <f t="shared" si="179"/>
        <v>0.03115608032220592</v>
      </c>
      <c r="AD652" s="24">
        <f t="shared" si="180"/>
        <v>0.011391568349739643</v>
      </c>
      <c r="AE652" s="24">
        <f t="shared" si="181"/>
        <v>0</v>
      </c>
      <c r="AF652" s="24">
        <f t="shared" si="182"/>
        <v>0.06560202014035159</v>
      </c>
      <c r="AG652" s="24">
        <f t="shared" si="183"/>
        <v>0</v>
      </c>
      <c r="AH652" s="24">
        <f t="shared" si="184"/>
        <v>0.05439082525635651</v>
      </c>
      <c r="AI652" s="24">
        <f t="shared" si="185"/>
        <v>0.15663234631340933</v>
      </c>
      <c r="AJ652" s="24">
        <f t="shared" si="186"/>
        <v>1</v>
      </c>
    </row>
    <row r="653" spans="1:36" ht="16.5" customHeight="1">
      <c r="A653" s="3" t="s">
        <v>179</v>
      </c>
      <c r="B653" s="4">
        <v>2000</v>
      </c>
      <c r="C653" s="5">
        <v>94908.4</v>
      </c>
      <c r="D653" s="5">
        <v>0</v>
      </c>
      <c r="E653" s="5">
        <v>421537.23</v>
      </c>
      <c r="F653" s="5">
        <v>360694.47</v>
      </c>
      <c r="G653" s="5">
        <v>0</v>
      </c>
      <c r="H653" s="5">
        <v>15446.24</v>
      </c>
      <c r="I653" s="5">
        <v>31444.68</v>
      </c>
      <c r="J653" s="5">
        <v>815454.16</v>
      </c>
      <c r="K653" s="5">
        <v>0</v>
      </c>
      <c r="L653" s="5">
        <v>94140.46</v>
      </c>
      <c r="M653" s="5">
        <v>8465.14</v>
      </c>
      <c r="N653" s="5">
        <v>0</v>
      </c>
      <c r="O653" s="5">
        <v>359626.18</v>
      </c>
      <c r="P653" s="5">
        <v>0</v>
      </c>
      <c r="Q653" s="5">
        <v>180858.98</v>
      </c>
      <c r="R653" s="5">
        <v>432179.66</v>
      </c>
      <c r="S653" s="5">
        <v>2814755.6</v>
      </c>
      <c r="T653" s="24">
        <f t="shared" si="170"/>
        <v>0.03371816721849669</v>
      </c>
      <c r="U653" s="24">
        <f t="shared" si="171"/>
        <v>0</v>
      </c>
      <c r="V653" s="24">
        <f t="shared" si="172"/>
        <v>0.14975979797322367</v>
      </c>
      <c r="W653" s="24">
        <f t="shared" si="173"/>
        <v>0.12814415219566486</v>
      </c>
      <c r="X653" s="24">
        <f t="shared" si="174"/>
        <v>0</v>
      </c>
      <c r="Y653" s="24">
        <f t="shared" si="175"/>
        <v>0.005487595441678844</v>
      </c>
      <c r="Z653" s="24">
        <f t="shared" si="176"/>
        <v>0.011171371326164161</v>
      </c>
      <c r="AA653" s="24">
        <f t="shared" si="177"/>
        <v>0.2897069145186175</v>
      </c>
      <c r="AB653" s="24">
        <f t="shared" si="178"/>
        <v>0</v>
      </c>
      <c r="AC653" s="24">
        <f t="shared" si="179"/>
        <v>0.033445340689614404</v>
      </c>
      <c r="AD653" s="24">
        <f t="shared" si="180"/>
        <v>0.0030074156349489097</v>
      </c>
      <c r="AE653" s="24">
        <f t="shared" si="181"/>
        <v>0</v>
      </c>
      <c r="AF653" s="24">
        <f t="shared" si="182"/>
        <v>0.1277646201325614</v>
      </c>
      <c r="AG653" s="24">
        <f t="shared" si="183"/>
        <v>0</v>
      </c>
      <c r="AH653" s="24">
        <f t="shared" si="184"/>
        <v>0.06425388406723483</v>
      </c>
      <c r="AI653" s="24">
        <f t="shared" si="185"/>
        <v>0.15354074080179464</v>
      </c>
      <c r="AJ653" s="24">
        <f t="shared" si="186"/>
        <v>0.9999999999999998</v>
      </c>
    </row>
    <row r="654" spans="1:36" ht="16.5" customHeight="1">
      <c r="A654" s="3" t="s">
        <v>179</v>
      </c>
      <c r="B654" s="4">
        <v>2001</v>
      </c>
      <c r="C654" s="5">
        <v>104259.69</v>
      </c>
      <c r="D654" s="5">
        <v>0</v>
      </c>
      <c r="E654" s="5">
        <v>684322.06</v>
      </c>
      <c r="F654" s="5">
        <v>214050.3</v>
      </c>
      <c r="G654" s="5">
        <v>1090</v>
      </c>
      <c r="H654" s="5">
        <v>14464.37</v>
      </c>
      <c r="I654" s="5">
        <v>32144.68</v>
      </c>
      <c r="J654" s="5">
        <v>856157.54</v>
      </c>
      <c r="K654" s="5">
        <v>0</v>
      </c>
      <c r="L654" s="5">
        <v>126377.39</v>
      </c>
      <c r="M654" s="5">
        <v>46120.72</v>
      </c>
      <c r="N654" s="5">
        <v>0</v>
      </c>
      <c r="O654" s="5">
        <v>281164.75</v>
      </c>
      <c r="P654" s="5">
        <v>0</v>
      </c>
      <c r="Q654" s="5">
        <v>139180.51</v>
      </c>
      <c r="R654" s="5">
        <v>214941.59</v>
      </c>
      <c r="S654" s="5">
        <v>2714273.6</v>
      </c>
      <c r="T654" s="24">
        <f t="shared" si="170"/>
        <v>0.038411636174039344</v>
      </c>
      <c r="U654" s="24">
        <f t="shared" si="171"/>
        <v>0</v>
      </c>
      <c r="V654" s="24">
        <f t="shared" si="172"/>
        <v>0.2521197789345923</v>
      </c>
      <c r="W654" s="24">
        <f t="shared" si="173"/>
        <v>0.07886098881115006</v>
      </c>
      <c r="X654" s="24">
        <f t="shared" si="174"/>
        <v>0.00040158073968666973</v>
      </c>
      <c r="Y654" s="24">
        <f t="shared" si="175"/>
        <v>0.005329002205230895</v>
      </c>
      <c r="Z654" s="24">
        <f t="shared" si="176"/>
        <v>0.011842829698524128</v>
      </c>
      <c r="AA654" s="24">
        <f t="shared" si="177"/>
        <v>0.315427869909651</v>
      </c>
      <c r="AB654" s="24">
        <f t="shared" si="178"/>
        <v>0</v>
      </c>
      <c r="AC654" s="24">
        <f t="shared" si="179"/>
        <v>0.046560298858597006</v>
      </c>
      <c r="AD654" s="24">
        <f t="shared" si="180"/>
        <v>0.016991920048148427</v>
      </c>
      <c r="AE654" s="24">
        <f t="shared" si="181"/>
        <v>0</v>
      </c>
      <c r="AF654" s="24">
        <f t="shared" si="182"/>
        <v>0.10358747548515373</v>
      </c>
      <c r="AG654" s="24">
        <f t="shared" si="183"/>
        <v>0</v>
      </c>
      <c r="AH654" s="24">
        <f t="shared" si="184"/>
        <v>0.0512772588585027</v>
      </c>
      <c r="AI654" s="24">
        <f t="shared" si="185"/>
        <v>0.07918936027672376</v>
      </c>
      <c r="AJ654" s="24">
        <f t="shared" si="186"/>
        <v>1</v>
      </c>
    </row>
    <row r="655" spans="1:36" ht="16.5" customHeight="1">
      <c r="A655" s="8" t="s">
        <v>180</v>
      </c>
      <c r="B655" s="9">
        <v>1998</v>
      </c>
      <c r="C655" s="10">
        <v>103313.26</v>
      </c>
      <c r="D655" s="10">
        <v>0</v>
      </c>
      <c r="E655" s="10">
        <v>324739.05</v>
      </c>
      <c r="F655" s="10">
        <v>218124.52</v>
      </c>
      <c r="G655" s="10">
        <v>23946.05</v>
      </c>
      <c r="H655" s="10">
        <v>0</v>
      </c>
      <c r="I655" s="10">
        <v>0</v>
      </c>
      <c r="J655" s="10">
        <v>1219005.67</v>
      </c>
      <c r="K655" s="10">
        <v>0</v>
      </c>
      <c r="L655" s="10">
        <v>268456.74</v>
      </c>
      <c r="M655" s="10">
        <v>13664</v>
      </c>
      <c r="N655" s="10">
        <v>0</v>
      </c>
      <c r="O655" s="10">
        <v>370907.07</v>
      </c>
      <c r="P655" s="10">
        <v>0</v>
      </c>
      <c r="Q655" s="10">
        <v>265413.5</v>
      </c>
      <c r="R655" s="10">
        <v>516638.8</v>
      </c>
      <c r="S655" s="10">
        <v>3324208.66</v>
      </c>
      <c r="T655" s="24">
        <f t="shared" si="170"/>
        <v>0.031079053864205983</v>
      </c>
      <c r="U655" s="24">
        <f t="shared" si="171"/>
        <v>0</v>
      </c>
      <c r="V655" s="24">
        <f t="shared" si="172"/>
        <v>0.09768912941824777</v>
      </c>
      <c r="W655" s="24">
        <f t="shared" si="173"/>
        <v>0.06561697604144981</v>
      </c>
      <c r="X655" s="24">
        <f t="shared" si="174"/>
        <v>0.007203533968291869</v>
      </c>
      <c r="Y655" s="24">
        <f t="shared" si="175"/>
        <v>0</v>
      </c>
      <c r="Z655" s="24">
        <f t="shared" si="176"/>
        <v>0</v>
      </c>
      <c r="AA655" s="24">
        <f t="shared" si="177"/>
        <v>0.36670552142776736</v>
      </c>
      <c r="AB655" s="24">
        <f t="shared" si="178"/>
        <v>0</v>
      </c>
      <c r="AC655" s="24">
        <f t="shared" si="179"/>
        <v>0.08075808935531742</v>
      </c>
      <c r="AD655" s="24">
        <f t="shared" si="180"/>
        <v>0.004110451959414605</v>
      </c>
      <c r="AE655" s="24">
        <f t="shared" si="181"/>
        <v>0</v>
      </c>
      <c r="AF655" s="24">
        <f t="shared" si="182"/>
        <v>0.11157755361843019</v>
      </c>
      <c r="AG655" s="24">
        <f t="shared" si="183"/>
        <v>0</v>
      </c>
      <c r="AH655" s="24">
        <f t="shared" si="184"/>
        <v>0.07984261132392333</v>
      </c>
      <c r="AI655" s="24">
        <f t="shared" si="185"/>
        <v>0.15541707902295157</v>
      </c>
      <c r="AJ655" s="24">
        <f t="shared" si="186"/>
        <v>1</v>
      </c>
    </row>
    <row r="656" spans="1:36" ht="16.5" customHeight="1">
      <c r="A656" s="11" t="s">
        <v>180</v>
      </c>
      <c r="B656" s="12">
        <v>1999</v>
      </c>
      <c r="C656" s="10">
        <v>103975</v>
      </c>
      <c r="D656" s="10">
        <v>0</v>
      </c>
      <c r="E656" s="10">
        <v>318389.62</v>
      </c>
      <c r="F656" s="10">
        <v>250959.81</v>
      </c>
      <c r="G656" s="10">
        <v>37960.05</v>
      </c>
      <c r="H656" s="10">
        <v>0</v>
      </c>
      <c r="I656" s="10">
        <v>0</v>
      </c>
      <c r="J656" s="10">
        <v>1356378.59</v>
      </c>
      <c r="K656" s="10">
        <v>0</v>
      </c>
      <c r="L656" s="10">
        <v>315633.49</v>
      </c>
      <c r="M656" s="10">
        <v>23169.51</v>
      </c>
      <c r="N656" s="10">
        <v>0</v>
      </c>
      <c r="O656" s="10">
        <v>371288.78</v>
      </c>
      <c r="P656" s="10">
        <v>0</v>
      </c>
      <c r="Q656" s="10">
        <v>281701.74</v>
      </c>
      <c r="R656" s="10">
        <v>420701.59</v>
      </c>
      <c r="S656" s="10">
        <v>3480158.18</v>
      </c>
      <c r="T656" s="24">
        <f t="shared" si="170"/>
        <v>0.02987651555539352</v>
      </c>
      <c r="U656" s="24">
        <f t="shared" si="171"/>
        <v>0</v>
      </c>
      <c r="V656" s="24">
        <f t="shared" si="172"/>
        <v>0.09148711165766608</v>
      </c>
      <c r="W656" s="24">
        <f t="shared" si="173"/>
        <v>0.07211161016824816</v>
      </c>
      <c r="X656" s="24">
        <f t="shared" si="174"/>
        <v>0.010907564552137684</v>
      </c>
      <c r="Y656" s="24">
        <f t="shared" si="175"/>
        <v>0</v>
      </c>
      <c r="Z656" s="24">
        <f t="shared" si="176"/>
        <v>0</v>
      </c>
      <c r="AA656" s="24">
        <f t="shared" si="177"/>
        <v>0.3897462471088024</v>
      </c>
      <c r="AB656" s="24">
        <f t="shared" si="178"/>
        <v>0</v>
      </c>
      <c r="AC656" s="24">
        <f t="shared" si="179"/>
        <v>0.09069515627591386</v>
      </c>
      <c r="AD656" s="24">
        <f t="shared" si="180"/>
        <v>0.006657602557594091</v>
      </c>
      <c r="AE656" s="24">
        <f t="shared" si="181"/>
        <v>0</v>
      </c>
      <c r="AF656" s="24">
        <f t="shared" si="182"/>
        <v>0.10668732879262402</v>
      </c>
      <c r="AG656" s="24">
        <f t="shared" si="183"/>
        <v>0</v>
      </c>
      <c r="AH656" s="24">
        <f t="shared" si="184"/>
        <v>0.08094509658178813</v>
      </c>
      <c r="AI656" s="24">
        <f t="shared" si="185"/>
        <v>0.12088576674983205</v>
      </c>
      <c r="AJ656" s="24">
        <f t="shared" si="186"/>
        <v>1</v>
      </c>
    </row>
    <row r="657" spans="1:36" ht="16.5" customHeight="1">
      <c r="A657" s="8" t="s">
        <v>180</v>
      </c>
      <c r="B657" s="9">
        <v>2000</v>
      </c>
      <c r="C657" s="10">
        <v>102736</v>
      </c>
      <c r="D657" s="10">
        <v>0</v>
      </c>
      <c r="E657" s="10">
        <v>335809.63</v>
      </c>
      <c r="F657" s="10">
        <v>295552</v>
      </c>
      <c r="G657" s="10">
        <v>15866.4</v>
      </c>
      <c r="H657" s="10">
        <v>0</v>
      </c>
      <c r="I657" s="10">
        <v>0</v>
      </c>
      <c r="J657" s="10">
        <v>1596384.62</v>
      </c>
      <c r="K657" s="10">
        <v>0</v>
      </c>
      <c r="L657" s="10">
        <v>372481.62</v>
      </c>
      <c r="M657" s="10">
        <v>32754.08</v>
      </c>
      <c r="N657" s="10">
        <v>0</v>
      </c>
      <c r="O657" s="10">
        <v>446336.95</v>
      </c>
      <c r="P657" s="10">
        <v>0</v>
      </c>
      <c r="Q657" s="10">
        <v>326698.63</v>
      </c>
      <c r="R657" s="10">
        <v>399192.5</v>
      </c>
      <c r="S657" s="10">
        <v>3923812.43</v>
      </c>
      <c r="T657" s="24">
        <f t="shared" si="170"/>
        <v>0.026182699054246077</v>
      </c>
      <c r="U657" s="24">
        <f t="shared" si="171"/>
        <v>0</v>
      </c>
      <c r="V657" s="24">
        <f t="shared" si="172"/>
        <v>0.08558248794782476</v>
      </c>
      <c r="W657" s="24">
        <f t="shared" si="173"/>
        <v>0.07532266265846964</v>
      </c>
      <c r="X657" s="24">
        <f t="shared" si="174"/>
        <v>0.004043618364295767</v>
      </c>
      <c r="Y657" s="24">
        <f t="shared" si="175"/>
        <v>0</v>
      </c>
      <c r="Z657" s="24">
        <f t="shared" si="176"/>
        <v>0</v>
      </c>
      <c r="AA657" s="24">
        <f t="shared" si="177"/>
        <v>0.4068452935707735</v>
      </c>
      <c r="AB657" s="24">
        <f t="shared" si="178"/>
        <v>0</v>
      </c>
      <c r="AC657" s="24">
        <f t="shared" si="179"/>
        <v>0.09492849789458463</v>
      </c>
      <c r="AD657" s="24">
        <f t="shared" si="180"/>
        <v>0.008347514205718543</v>
      </c>
      <c r="AE657" s="24">
        <f t="shared" si="181"/>
        <v>0</v>
      </c>
      <c r="AF657" s="24">
        <f t="shared" si="182"/>
        <v>0.11375083747313579</v>
      </c>
      <c r="AG657" s="24">
        <f t="shared" si="183"/>
        <v>0</v>
      </c>
      <c r="AH657" s="24">
        <f t="shared" si="184"/>
        <v>0.0832605115122692</v>
      </c>
      <c r="AI657" s="24">
        <f t="shared" si="185"/>
        <v>0.10173587731868212</v>
      </c>
      <c r="AJ657" s="24">
        <f t="shared" si="186"/>
        <v>1</v>
      </c>
    </row>
    <row r="658" spans="1:36" ht="16.5" customHeight="1">
      <c r="A658" s="8" t="s">
        <v>180</v>
      </c>
      <c r="B658" s="9">
        <v>2001</v>
      </c>
      <c r="C658" s="10">
        <v>136804.04</v>
      </c>
      <c r="D658" s="10">
        <v>0</v>
      </c>
      <c r="E658" s="10">
        <v>451081.43</v>
      </c>
      <c r="F658" s="10">
        <v>278978.15</v>
      </c>
      <c r="G658" s="10">
        <v>8484.14</v>
      </c>
      <c r="H658" s="10">
        <v>0</v>
      </c>
      <c r="I658" s="10">
        <v>0</v>
      </c>
      <c r="J658" s="10">
        <v>1857925.07</v>
      </c>
      <c r="K658" s="10">
        <v>5100</v>
      </c>
      <c r="L658" s="10">
        <v>372245.04</v>
      </c>
      <c r="M658" s="10">
        <v>55829.74</v>
      </c>
      <c r="N658" s="10">
        <v>0</v>
      </c>
      <c r="O658" s="10">
        <v>623232.34</v>
      </c>
      <c r="P658" s="10">
        <v>0</v>
      </c>
      <c r="Q658" s="10">
        <v>399464.27</v>
      </c>
      <c r="R658" s="10">
        <v>630492.67</v>
      </c>
      <c r="S658" s="10">
        <v>4819636.89</v>
      </c>
      <c r="T658" s="24">
        <f t="shared" si="170"/>
        <v>0.028384719248009577</v>
      </c>
      <c r="U658" s="24">
        <f t="shared" si="171"/>
        <v>0</v>
      </c>
      <c r="V658" s="24">
        <f t="shared" si="172"/>
        <v>0.0935924096140778</v>
      </c>
      <c r="W658" s="24">
        <f t="shared" si="173"/>
        <v>0.05788364484030664</v>
      </c>
      <c r="X658" s="24">
        <f t="shared" si="174"/>
        <v>0.0017603276333126416</v>
      </c>
      <c r="Y658" s="24">
        <f t="shared" si="175"/>
        <v>0</v>
      </c>
      <c r="Z658" s="24">
        <f t="shared" si="176"/>
        <v>0</v>
      </c>
      <c r="AA658" s="24">
        <f t="shared" si="177"/>
        <v>0.385490673344066</v>
      </c>
      <c r="AB658" s="24">
        <f t="shared" si="178"/>
        <v>0.0010581710025877075</v>
      </c>
      <c r="AC658" s="24">
        <f t="shared" si="179"/>
        <v>0.07723507984021594</v>
      </c>
      <c r="AD658" s="24">
        <f t="shared" si="180"/>
        <v>0.011583806264708046</v>
      </c>
      <c r="AE658" s="24">
        <f t="shared" si="181"/>
        <v>0</v>
      </c>
      <c r="AF658" s="24">
        <f t="shared" si="182"/>
        <v>0.12931105687507508</v>
      </c>
      <c r="AG658" s="24">
        <f t="shared" si="183"/>
        <v>0</v>
      </c>
      <c r="AH658" s="24">
        <f t="shared" si="184"/>
        <v>0.082882648447817</v>
      </c>
      <c r="AI658" s="24">
        <f t="shared" si="185"/>
        <v>0.13081746288982365</v>
      </c>
      <c r="AJ658" s="24">
        <f t="shared" si="186"/>
        <v>1</v>
      </c>
    </row>
    <row r="659" spans="1:36" ht="16.5" customHeight="1">
      <c r="A659" s="3" t="s">
        <v>181</v>
      </c>
      <c r="B659" s="4">
        <v>1998</v>
      </c>
      <c r="C659" s="5">
        <v>165542.89</v>
      </c>
      <c r="D659" s="5">
        <v>0</v>
      </c>
      <c r="E659" s="5">
        <v>625004.58</v>
      </c>
      <c r="F659" s="5">
        <v>40466.56</v>
      </c>
      <c r="G659" s="5">
        <v>0</v>
      </c>
      <c r="H659" s="5">
        <v>0</v>
      </c>
      <c r="I659" s="5">
        <v>0</v>
      </c>
      <c r="J659" s="5">
        <v>1116849.81</v>
      </c>
      <c r="K659" s="5">
        <v>0</v>
      </c>
      <c r="L659" s="5">
        <v>167658.92</v>
      </c>
      <c r="M659" s="5">
        <v>8745.02</v>
      </c>
      <c r="N659" s="5">
        <v>0</v>
      </c>
      <c r="O659" s="5">
        <v>538684.36</v>
      </c>
      <c r="P659" s="5">
        <v>0</v>
      </c>
      <c r="Q659" s="5">
        <v>32515.9</v>
      </c>
      <c r="R659" s="5">
        <v>474750.66</v>
      </c>
      <c r="S659" s="5">
        <v>3170218.7</v>
      </c>
      <c r="T659" s="24">
        <f t="shared" si="170"/>
        <v>0.05221812930445461</v>
      </c>
      <c r="U659" s="24">
        <f t="shared" si="171"/>
        <v>0</v>
      </c>
      <c r="V659" s="24">
        <f t="shared" si="172"/>
        <v>0.1971487266793297</v>
      </c>
      <c r="W659" s="24">
        <f t="shared" si="173"/>
        <v>0.012764595704390992</v>
      </c>
      <c r="X659" s="24">
        <f t="shared" si="174"/>
        <v>0</v>
      </c>
      <c r="Y659" s="24">
        <f t="shared" si="175"/>
        <v>0</v>
      </c>
      <c r="Z659" s="24">
        <f t="shared" si="176"/>
        <v>0</v>
      </c>
      <c r="AA659" s="24">
        <f t="shared" si="177"/>
        <v>0.3522942470814395</v>
      </c>
      <c r="AB659" s="24">
        <f t="shared" si="178"/>
        <v>0</v>
      </c>
      <c r="AC659" s="24">
        <f t="shared" si="179"/>
        <v>0.05288560060540934</v>
      </c>
      <c r="AD659" s="24">
        <f t="shared" si="180"/>
        <v>0.002758491078233814</v>
      </c>
      <c r="AE659" s="24">
        <f t="shared" si="181"/>
        <v>0</v>
      </c>
      <c r="AF659" s="24">
        <f t="shared" si="182"/>
        <v>0.1699202518741057</v>
      </c>
      <c r="AG659" s="24">
        <f t="shared" si="183"/>
        <v>0</v>
      </c>
      <c r="AH659" s="24">
        <f t="shared" si="184"/>
        <v>0.010256674090024136</v>
      </c>
      <c r="AI659" s="24">
        <f t="shared" si="185"/>
        <v>0.1497532835826121</v>
      </c>
      <c r="AJ659" s="24">
        <f t="shared" si="186"/>
        <v>0.9999999999999999</v>
      </c>
    </row>
    <row r="660" spans="1:36" ht="16.5" customHeight="1">
      <c r="A660" s="6" t="s">
        <v>181</v>
      </c>
      <c r="B660" s="7">
        <v>1999</v>
      </c>
      <c r="C660" s="5">
        <v>161630.81</v>
      </c>
      <c r="D660" s="5">
        <v>0</v>
      </c>
      <c r="E660" s="5">
        <v>619176.87</v>
      </c>
      <c r="F660" s="5">
        <v>50367.32</v>
      </c>
      <c r="G660" s="5">
        <v>6970.56</v>
      </c>
      <c r="H660" s="5">
        <v>0</v>
      </c>
      <c r="I660" s="5">
        <v>0</v>
      </c>
      <c r="J660" s="5">
        <v>1025348.37</v>
      </c>
      <c r="K660" s="5">
        <v>0</v>
      </c>
      <c r="L660" s="5">
        <v>134781.36</v>
      </c>
      <c r="M660" s="5">
        <v>5661.26</v>
      </c>
      <c r="N660" s="5">
        <v>0</v>
      </c>
      <c r="O660" s="5">
        <v>590537.05</v>
      </c>
      <c r="P660" s="5">
        <v>0</v>
      </c>
      <c r="Q660" s="5">
        <v>74783.4</v>
      </c>
      <c r="R660" s="5">
        <v>561718.35</v>
      </c>
      <c r="S660" s="5">
        <v>3230975.35</v>
      </c>
      <c r="T660" s="24">
        <f t="shared" si="170"/>
        <v>0.050025392487132406</v>
      </c>
      <c r="U660" s="24">
        <f t="shared" si="171"/>
        <v>0</v>
      </c>
      <c r="V660" s="24">
        <f t="shared" si="172"/>
        <v>0.19163775731065233</v>
      </c>
      <c r="W660" s="24">
        <f t="shared" si="173"/>
        <v>0.015588890209267613</v>
      </c>
      <c r="X660" s="24">
        <f t="shared" si="174"/>
        <v>0.0021574166451006813</v>
      </c>
      <c r="Y660" s="24">
        <f t="shared" si="175"/>
        <v>0</v>
      </c>
      <c r="Z660" s="24">
        <f t="shared" si="176"/>
        <v>0</v>
      </c>
      <c r="AA660" s="24">
        <f t="shared" si="177"/>
        <v>0.31734948705195165</v>
      </c>
      <c r="AB660" s="24">
        <f t="shared" si="178"/>
        <v>0</v>
      </c>
      <c r="AC660" s="24">
        <f t="shared" si="179"/>
        <v>0.04171537860850594</v>
      </c>
      <c r="AD660" s="24">
        <f t="shared" si="180"/>
        <v>0.0017521829747169071</v>
      </c>
      <c r="AE660" s="24">
        <f t="shared" si="181"/>
        <v>0</v>
      </c>
      <c r="AF660" s="24">
        <f t="shared" si="182"/>
        <v>0.18277361664179828</v>
      </c>
      <c r="AG660" s="24">
        <f t="shared" si="183"/>
        <v>0</v>
      </c>
      <c r="AH660" s="24">
        <f t="shared" si="184"/>
        <v>0.02314576618481475</v>
      </c>
      <c r="AI660" s="24">
        <f t="shared" si="185"/>
        <v>0.1738541118860594</v>
      </c>
      <c r="AJ660" s="24">
        <f t="shared" si="186"/>
        <v>1</v>
      </c>
    </row>
    <row r="661" spans="1:36" ht="16.5" customHeight="1">
      <c r="A661" s="3" t="s">
        <v>181</v>
      </c>
      <c r="B661" s="4">
        <v>2000</v>
      </c>
      <c r="C661" s="5">
        <v>220649.32</v>
      </c>
      <c r="D661" s="5">
        <v>0</v>
      </c>
      <c r="E661" s="5">
        <v>623060.24</v>
      </c>
      <c r="F661" s="5">
        <v>44377.53</v>
      </c>
      <c r="G661" s="5">
        <v>7797.43</v>
      </c>
      <c r="H661" s="5">
        <v>0</v>
      </c>
      <c r="I661" s="5">
        <v>0</v>
      </c>
      <c r="J661" s="5">
        <v>1371118.3</v>
      </c>
      <c r="K661" s="5">
        <v>0</v>
      </c>
      <c r="L661" s="5">
        <v>172393.85</v>
      </c>
      <c r="M661" s="5">
        <v>5056.2</v>
      </c>
      <c r="N661" s="5">
        <v>0</v>
      </c>
      <c r="O661" s="5">
        <v>898165.56</v>
      </c>
      <c r="P661" s="5">
        <v>0</v>
      </c>
      <c r="Q661" s="5">
        <v>49124.72</v>
      </c>
      <c r="R661" s="5">
        <v>699577.19</v>
      </c>
      <c r="S661" s="5">
        <v>4091320.34</v>
      </c>
      <c r="T661" s="24">
        <f t="shared" si="170"/>
        <v>0.053931078884915676</v>
      </c>
      <c r="U661" s="24">
        <f t="shared" si="171"/>
        <v>0</v>
      </c>
      <c r="V661" s="24">
        <f t="shared" si="172"/>
        <v>0.15228830505117574</v>
      </c>
      <c r="W661" s="24">
        <f t="shared" si="173"/>
        <v>0.010846750269376365</v>
      </c>
      <c r="X661" s="24">
        <f t="shared" si="174"/>
        <v>0.0019058468543189167</v>
      </c>
      <c r="Y661" s="24">
        <f t="shared" si="175"/>
        <v>0</v>
      </c>
      <c r="Z661" s="24">
        <f t="shared" si="176"/>
        <v>0</v>
      </c>
      <c r="AA661" s="24">
        <f t="shared" si="177"/>
        <v>0.3351285614560311</v>
      </c>
      <c r="AB661" s="24">
        <f t="shared" si="178"/>
        <v>0</v>
      </c>
      <c r="AC661" s="24">
        <f t="shared" si="179"/>
        <v>0.042136483011252064</v>
      </c>
      <c r="AD661" s="24">
        <f t="shared" si="180"/>
        <v>0.0012358357644515316</v>
      </c>
      <c r="AE661" s="24">
        <f t="shared" si="181"/>
        <v>0</v>
      </c>
      <c r="AF661" s="24">
        <f t="shared" si="182"/>
        <v>0.21952951256806258</v>
      </c>
      <c r="AG661" s="24">
        <f t="shared" si="183"/>
        <v>0</v>
      </c>
      <c r="AH661" s="24">
        <f t="shared" si="184"/>
        <v>0.012007057848713944</v>
      </c>
      <c r="AI661" s="24">
        <f t="shared" si="185"/>
        <v>0.17099056829170212</v>
      </c>
      <c r="AJ661" s="24">
        <f t="shared" si="186"/>
        <v>1</v>
      </c>
    </row>
    <row r="662" spans="1:36" ht="16.5" customHeight="1">
      <c r="A662" s="3" t="s">
        <v>181</v>
      </c>
      <c r="B662" s="4">
        <v>2001</v>
      </c>
      <c r="C662" s="5">
        <v>229447.04</v>
      </c>
      <c r="D662" s="5">
        <v>0</v>
      </c>
      <c r="E662" s="5">
        <v>1045305.16</v>
      </c>
      <c r="F662" s="5">
        <v>32601.43</v>
      </c>
      <c r="G662" s="5">
        <v>3694.08</v>
      </c>
      <c r="H662" s="5">
        <v>0</v>
      </c>
      <c r="I662" s="5">
        <v>0</v>
      </c>
      <c r="J662" s="5">
        <v>1448524.68</v>
      </c>
      <c r="K662" s="5">
        <v>0</v>
      </c>
      <c r="L662" s="5">
        <v>169830.23</v>
      </c>
      <c r="M662" s="5">
        <v>61.34</v>
      </c>
      <c r="N662" s="5">
        <v>0</v>
      </c>
      <c r="O662" s="5">
        <v>910298.95</v>
      </c>
      <c r="P662" s="5">
        <v>0</v>
      </c>
      <c r="Q662" s="5">
        <v>63502.97</v>
      </c>
      <c r="R662" s="5">
        <v>667006.14</v>
      </c>
      <c r="S662" s="5">
        <v>4570272.02</v>
      </c>
      <c r="T662" s="24">
        <f t="shared" si="170"/>
        <v>0.050204241453444175</v>
      </c>
      <c r="U662" s="24">
        <f t="shared" si="171"/>
        <v>0</v>
      </c>
      <c r="V662" s="24">
        <f t="shared" si="172"/>
        <v>0.2287183684965868</v>
      </c>
      <c r="W662" s="24">
        <f t="shared" si="173"/>
        <v>0.007133367523274907</v>
      </c>
      <c r="X662" s="24">
        <f t="shared" si="174"/>
        <v>0.0008082844924403428</v>
      </c>
      <c r="Y662" s="24">
        <f t="shared" si="175"/>
        <v>0</v>
      </c>
      <c r="Z662" s="24">
        <f t="shared" si="176"/>
        <v>0</v>
      </c>
      <c r="AA662" s="24">
        <f t="shared" si="177"/>
        <v>0.31694495943810364</v>
      </c>
      <c r="AB662" s="24">
        <f t="shared" si="178"/>
        <v>0</v>
      </c>
      <c r="AC662" s="24">
        <f t="shared" si="179"/>
        <v>0.03715976407023581</v>
      </c>
      <c r="AD662" s="24">
        <f t="shared" si="180"/>
        <v>1.3421520585989106E-05</v>
      </c>
      <c r="AE662" s="24">
        <f t="shared" si="181"/>
        <v>0</v>
      </c>
      <c r="AF662" s="24">
        <f t="shared" si="182"/>
        <v>0.19917828654759154</v>
      </c>
      <c r="AG662" s="24">
        <f t="shared" si="183"/>
        <v>0</v>
      </c>
      <c r="AH662" s="24">
        <f t="shared" si="184"/>
        <v>0.013894790008582467</v>
      </c>
      <c r="AI662" s="24">
        <f t="shared" si="185"/>
        <v>0.1459445164491544</v>
      </c>
      <c r="AJ662" s="24">
        <f t="shared" si="186"/>
        <v>1.0000000000000002</v>
      </c>
    </row>
    <row r="663" spans="1:36" ht="16.5" customHeight="1">
      <c r="A663" s="8" t="s">
        <v>182</v>
      </c>
      <c r="B663" s="9">
        <v>1998</v>
      </c>
      <c r="C663" s="10">
        <v>74058.37</v>
      </c>
      <c r="D663" s="10">
        <v>0</v>
      </c>
      <c r="E663" s="10">
        <v>629821.36</v>
      </c>
      <c r="F663" s="10">
        <v>37789.32</v>
      </c>
      <c r="G663" s="10">
        <v>0</v>
      </c>
      <c r="H663" s="10">
        <v>0</v>
      </c>
      <c r="I663" s="10">
        <v>0</v>
      </c>
      <c r="J663" s="10">
        <v>893003.11</v>
      </c>
      <c r="K663" s="10">
        <v>0</v>
      </c>
      <c r="L663" s="10">
        <v>23842.59</v>
      </c>
      <c r="M663" s="10">
        <v>0</v>
      </c>
      <c r="N663" s="10">
        <v>0</v>
      </c>
      <c r="O663" s="10">
        <v>255362.91</v>
      </c>
      <c r="P663" s="10">
        <v>0</v>
      </c>
      <c r="Q663" s="10">
        <v>242961.7</v>
      </c>
      <c r="R663" s="10">
        <v>501756.29</v>
      </c>
      <c r="S663" s="10">
        <v>2658595.65</v>
      </c>
      <c r="T663" s="24">
        <f t="shared" si="170"/>
        <v>0.027856199192983707</v>
      </c>
      <c r="U663" s="24">
        <f t="shared" si="171"/>
        <v>0</v>
      </c>
      <c r="V663" s="24">
        <f t="shared" si="172"/>
        <v>0.2369000190006329</v>
      </c>
      <c r="W663" s="24">
        <f t="shared" si="173"/>
        <v>0.014214015583753776</v>
      </c>
      <c r="X663" s="24">
        <f t="shared" si="174"/>
        <v>0</v>
      </c>
      <c r="Y663" s="24">
        <f t="shared" si="175"/>
        <v>0</v>
      </c>
      <c r="Z663" s="24">
        <f t="shared" si="176"/>
        <v>0</v>
      </c>
      <c r="AA663" s="24">
        <f t="shared" si="177"/>
        <v>0.3358927898644534</v>
      </c>
      <c r="AB663" s="24">
        <f t="shared" si="178"/>
        <v>0</v>
      </c>
      <c r="AC663" s="24">
        <f t="shared" si="179"/>
        <v>0.008968114425373411</v>
      </c>
      <c r="AD663" s="24">
        <f t="shared" si="180"/>
        <v>0</v>
      </c>
      <c r="AE663" s="24">
        <f t="shared" si="181"/>
        <v>0</v>
      </c>
      <c r="AF663" s="24">
        <f t="shared" si="182"/>
        <v>0.09605180464355308</v>
      </c>
      <c r="AG663" s="24">
        <f t="shared" si="183"/>
        <v>0</v>
      </c>
      <c r="AH663" s="24">
        <f t="shared" si="184"/>
        <v>0.09138723295511299</v>
      </c>
      <c r="AI663" s="24">
        <f t="shared" si="185"/>
        <v>0.1887298243341367</v>
      </c>
      <c r="AJ663" s="24">
        <f t="shared" si="186"/>
        <v>1</v>
      </c>
    </row>
    <row r="664" spans="1:36" ht="16.5" customHeight="1">
      <c r="A664" s="11" t="s">
        <v>182</v>
      </c>
      <c r="B664" s="12">
        <v>1999</v>
      </c>
      <c r="C664" s="10">
        <v>71592.54</v>
      </c>
      <c r="D664" s="10">
        <v>0</v>
      </c>
      <c r="E664" s="10">
        <v>574642.09</v>
      </c>
      <c r="F664" s="10">
        <v>25300.46</v>
      </c>
      <c r="G664" s="10">
        <v>0</v>
      </c>
      <c r="H664" s="10">
        <v>0</v>
      </c>
      <c r="I664" s="10">
        <v>0</v>
      </c>
      <c r="J664" s="10">
        <v>667832.98</v>
      </c>
      <c r="K664" s="10">
        <v>0</v>
      </c>
      <c r="L664" s="10">
        <v>5154</v>
      </c>
      <c r="M664" s="10">
        <v>0</v>
      </c>
      <c r="N664" s="10">
        <v>0</v>
      </c>
      <c r="O664" s="10">
        <v>250248.75</v>
      </c>
      <c r="P664" s="10">
        <v>0</v>
      </c>
      <c r="Q664" s="10">
        <v>303443.64</v>
      </c>
      <c r="R664" s="10">
        <v>372662.51</v>
      </c>
      <c r="S664" s="10">
        <v>2270876.97</v>
      </c>
      <c r="T664" s="24">
        <f t="shared" si="170"/>
        <v>0.031526384276115135</v>
      </c>
      <c r="U664" s="24">
        <f t="shared" si="171"/>
        <v>0</v>
      </c>
      <c r="V664" s="24">
        <f t="shared" si="172"/>
        <v>0.2530485348134029</v>
      </c>
      <c r="W664" s="24">
        <f t="shared" si="173"/>
        <v>0.011141272880141983</v>
      </c>
      <c r="X664" s="24">
        <f t="shared" si="174"/>
        <v>0</v>
      </c>
      <c r="Y664" s="24">
        <f t="shared" si="175"/>
        <v>0</v>
      </c>
      <c r="Z664" s="24">
        <f t="shared" si="176"/>
        <v>0</v>
      </c>
      <c r="AA664" s="24">
        <f t="shared" si="177"/>
        <v>0.29408593632441477</v>
      </c>
      <c r="AB664" s="24">
        <f t="shared" si="178"/>
        <v>0</v>
      </c>
      <c r="AC664" s="24">
        <f t="shared" si="179"/>
        <v>0.002269607763030861</v>
      </c>
      <c r="AD664" s="24">
        <f t="shared" si="180"/>
        <v>0</v>
      </c>
      <c r="AE664" s="24">
        <f t="shared" si="181"/>
        <v>0</v>
      </c>
      <c r="AF664" s="24">
        <f t="shared" si="182"/>
        <v>0.11019916680030445</v>
      </c>
      <c r="AG664" s="24">
        <f t="shared" si="183"/>
        <v>0</v>
      </c>
      <c r="AH664" s="24">
        <f t="shared" si="184"/>
        <v>0.13362398932602676</v>
      </c>
      <c r="AI664" s="24">
        <f t="shared" si="185"/>
        <v>0.16410510781656304</v>
      </c>
      <c r="AJ664" s="24">
        <f t="shared" si="186"/>
        <v>0.9999999999999999</v>
      </c>
    </row>
    <row r="665" spans="1:36" ht="16.5" customHeight="1">
      <c r="A665" s="8" t="s">
        <v>182</v>
      </c>
      <c r="B665" s="9">
        <v>2000</v>
      </c>
      <c r="C665" s="10">
        <v>71395.95</v>
      </c>
      <c r="D665" s="10">
        <v>0</v>
      </c>
      <c r="E665" s="10">
        <v>447426.44</v>
      </c>
      <c r="F665" s="10">
        <v>26664.78</v>
      </c>
      <c r="G665" s="10">
        <v>0</v>
      </c>
      <c r="H665" s="10">
        <v>0</v>
      </c>
      <c r="I665" s="10">
        <v>0</v>
      </c>
      <c r="J665" s="10">
        <v>558981.76</v>
      </c>
      <c r="K665" s="10">
        <v>0</v>
      </c>
      <c r="L665" s="10">
        <v>3200</v>
      </c>
      <c r="M665" s="10">
        <v>0</v>
      </c>
      <c r="N665" s="10">
        <v>0</v>
      </c>
      <c r="O665" s="10">
        <v>220197.71</v>
      </c>
      <c r="P665" s="10">
        <v>0</v>
      </c>
      <c r="Q665" s="10">
        <v>278067.47</v>
      </c>
      <c r="R665" s="10">
        <v>385538.34</v>
      </c>
      <c r="S665" s="10">
        <v>1991472.45</v>
      </c>
      <c r="T665" s="24">
        <f t="shared" si="170"/>
        <v>0.03585083489354824</v>
      </c>
      <c r="U665" s="24">
        <f t="shared" si="171"/>
        <v>0</v>
      </c>
      <c r="V665" s="24">
        <f t="shared" si="172"/>
        <v>0.22467116730638179</v>
      </c>
      <c r="W665" s="24">
        <f t="shared" si="173"/>
        <v>0.013389479728931224</v>
      </c>
      <c r="X665" s="24">
        <f t="shared" si="174"/>
        <v>0</v>
      </c>
      <c r="Y665" s="24">
        <f t="shared" si="175"/>
        <v>0</v>
      </c>
      <c r="Z665" s="24">
        <f t="shared" si="176"/>
        <v>0</v>
      </c>
      <c r="AA665" s="24">
        <f t="shared" si="177"/>
        <v>0.28068766906617265</v>
      </c>
      <c r="AB665" s="24">
        <f t="shared" si="178"/>
        <v>0</v>
      </c>
      <c r="AC665" s="24">
        <f t="shared" si="179"/>
        <v>0.00160685125219784</v>
      </c>
      <c r="AD665" s="24">
        <f t="shared" si="180"/>
        <v>0</v>
      </c>
      <c r="AE665" s="24">
        <f t="shared" si="181"/>
        <v>0</v>
      </c>
      <c r="AF665" s="24">
        <f t="shared" si="182"/>
        <v>0.1105703018889365</v>
      </c>
      <c r="AG665" s="24">
        <f t="shared" si="183"/>
        <v>0</v>
      </c>
      <c r="AH665" s="24">
        <f t="shared" si="184"/>
        <v>0.13962908198905788</v>
      </c>
      <c r="AI665" s="24">
        <f t="shared" si="185"/>
        <v>0.19359461387477392</v>
      </c>
      <c r="AJ665" s="24">
        <f t="shared" si="186"/>
        <v>1</v>
      </c>
    </row>
    <row r="666" spans="1:36" ht="16.5" customHeight="1">
      <c r="A666" s="8" t="s">
        <v>182</v>
      </c>
      <c r="B666" s="9">
        <v>2001</v>
      </c>
      <c r="C666" s="10">
        <v>85073.67</v>
      </c>
      <c r="D666" s="10">
        <v>0</v>
      </c>
      <c r="E666" s="10">
        <v>640608.18</v>
      </c>
      <c r="F666" s="10">
        <v>22196.81</v>
      </c>
      <c r="G666" s="10">
        <v>0</v>
      </c>
      <c r="H666" s="10">
        <v>0</v>
      </c>
      <c r="I666" s="10">
        <v>0</v>
      </c>
      <c r="J666" s="10">
        <v>1032414.98</v>
      </c>
      <c r="K666" s="10">
        <v>0</v>
      </c>
      <c r="L666" s="10">
        <v>14847.85</v>
      </c>
      <c r="M666" s="10">
        <v>0</v>
      </c>
      <c r="N666" s="10">
        <v>0</v>
      </c>
      <c r="O666" s="10">
        <v>445596.45</v>
      </c>
      <c r="P666" s="10">
        <v>0</v>
      </c>
      <c r="Q666" s="10">
        <v>283560.65</v>
      </c>
      <c r="R666" s="10">
        <v>488205.21</v>
      </c>
      <c r="S666" s="10">
        <v>3012503.8</v>
      </c>
      <c r="T666" s="24">
        <f t="shared" si="170"/>
        <v>0.028240186784162728</v>
      </c>
      <c r="U666" s="24">
        <f t="shared" si="171"/>
        <v>0</v>
      </c>
      <c r="V666" s="24">
        <f t="shared" si="172"/>
        <v>0.21264975001857261</v>
      </c>
      <c r="W666" s="24">
        <f t="shared" si="173"/>
        <v>0.007368226390287043</v>
      </c>
      <c r="X666" s="24">
        <f t="shared" si="174"/>
        <v>0</v>
      </c>
      <c r="Y666" s="24">
        <f t="shared" si="175"/>
        <v>0</v>
      </c>
      <c r="Z666" s="24">
        <f t="shared" si="176"/>
        <v>0</v>
      </c>
      <c r="AA666" s="24">
        <f t="shared" si="177"/>
        <v>0.34270993450697057</v>
      </c>
      <c r="AB666" s="24">
        <f t="shared" si="178"/>
        <v>0</v>
      </c>
      <c r="AC666" s="24">
        <f t="shared" si="179"/>
        <v>0.00492874067080015</v>
      </c>
      <c r="AD666" s="24">
        <f t="shared" si="180"/>
        <v>0</v>
      </c>
      <c r="AE666" s="24">
        <f t="shared" si="181"/>
        <v>0</v>
      </c>
      <c r="AF666" s="24">
        <f t="shared" si="182"/>
        <v>0.14791564744250282</v>
      </c>
      <c r="AG666" s="24">
        <f t="shared" si="183"/>
        <v>0</v>
      </c>
      <c r="AH666" s="24">
        <f t="shared" si="184"/>
        <v>0.09412789786356453</v>
      </c>
      <c r="AI666" s="24">
        <f t="shared" si="185"/>
        <v>0.1620596163231396</v>
      </c>
      <c r="AJ666" s="24">
        <f t="shared" si="186"/>
        <v>1</v>
      </c>
    </row>
    <row r="667" spans="1:36" ht="16.5" customHeight="1">
      <c r="A667" s="3" t="s">
        <v>183</v>
      </c>
      <c r="B667" s="4">
        <v>1998</v>
      </c>
      <c r="C667" s="5">
        <v>190349.78</v>
      </c>
      <c r="D667" s="5">
        <v>17895</v>
      </c>
      <c r="E667" s="5">
        <v>1448510.58</v>
      </c>
      <c r="F667" s="5">
        <v>151315.28</v>
      </c>
      <c r="G667" s="5">
        <v>0</v>
      </c>
      <c r="H667" s="5">
        <v>4032.17</v>
      </c>
      <c r="I667" s="5">
        <v>0</v>
      </c>
      <c r="J667" s="5">
        <v>1510731</v>
      </c>
      <c r="K667" s="5">
        <v>0</v>
      </c>
      <c r="L667" s="5">
        <v>154575.11</v>
      </c>
      <c r="M667" s="5">
        <v>0</v>
      </c>
      <c r="N667" s="5">
        <v>0</v>
      </c>
      <c r="O667" s="5">
        <v>374445.52</v>
      </c>
      <c r="P667" s="5">
        <v>0</v>
      </c>
      <c r="Q667" s="5">
        <v>157607.48</v>
      </c>
      <c r="R667" s="5">
        <v>358325.76</v>
      </c>
      <c r="S667" s="5">
        <v>4367787.68</v>
      </c>
      <c r="T667" s="24">
        <f t="shared" si="170"/>
        <v>0.043580364693917545</v>
      </c>
      <c r="U667" s="24">
        <f t="shared" si="171"/>
        <v>0.00409703980849179</v>
      </c>
      <c r="V667" s="24">
        <f t="shared" si="172"/>
        <v>0.33163484265334076</v>
      </c>
      <c r="W667" s="24">
        <f t="shared" si="173"/>
        <v>0.034643460508135326</v>
      </c>
      <c r="X667" s="24">
        <f t="shared" si="174"/>
        <v>0</v>
      </c>
      <c r="Y667" s="24">
        <f t="shared" si="175"/>
        <v>0.0009231607155410083</v>
      </c>
      <c r="Z667" s="24">
        <f t="shared" si="176"/>
        <v>0</v>
      </c>
      <c r="AA667" s="24">
        <f t="shared" si="177"/>
        <v>0.3458801367377821</v>
      </c>
      <c r="AB667" s="24">
        <f t="shared" si="178"/>
        <v>0</v>
      </c>
      <c r="AC667" s="24">
        <f t="shared" si="179"/>
        <v>0.03538979486292246</v>
      </c>
      <c r="AD667" s="24">
        <f t="shared" si="180"/>
        <v>0</v>
      </c>
      <c r="AE667" s="24">
        <f t="shared" si="181"/>
        <v>0</v>
      </c>
      <c r="AF667" s="24">
        <f t="shared" si="182"/>
        <v>0.08572887407384236</v>
      </c>
      <c r="AG667" s="24">
        <f t="shared" si="183"/>
        <v>0</v>
      </c>
      <c r="AH667" s="24">
        <f t="shared" si="184"/>
        <v>0.03608405251053779</v>
      </c>
      <c r="AI667" s="24">
        <f t="shared" si="185"/>
        <v>0.08203827343548897</v>
      </c>
      <c r="AJ667" s="24">
        <f t="shared" si="186"/>
        <v>1</v>
      </c>
    </row>
    <row r="668" spans="1:36" ht="16.5" customHeight="1">
      <c r="A668" s="6" t="s">
        <v>183</v>
      </c>
      <c r="B668" s="7">
        <v>1999</v>
      </c>
      <c r="C668" s="5">
        <v>209762.79</v>
      </c>
      <c r="D668" s="5">
        <v>21437.98</v>
      </c>
      <c r="E668" s="5">
        <v>1712613.07</v>
      </c>
      <c r="F668" s="5">
        <v>126251.09</v>
      </c>
      <c r="G668" s="5">
        <v>0</v>
      </c>
      <c r="H668" s="5">
        <v>4826.55</v>
      </c>
      <c r="I668" s="5">
        <v>0</v>
      </c>
      <c r="J668" s="5">
        <v>2066630.11</v>
      </c>
      <c r="K668" s="5">
        <v>0</v>
      </c>
      <c r="L668" s="5">
        <v>147264.3</v>
      </c>
      <c r="M668" s="5">
        <v>3910.2</v>
      </c>
      <c r="N668" s="5">
        <v>0</v>
      </c>
      <c r="O668" s="5">
        <v>409084.82</v>
      </c>
      <c r="P668" s="5">
        <v>0</v>
      </c>
      <c r="Q668" s="5">
        <v>249001.31</v>
      </c>
      <c r="R668" s="5">
        <v>330146.49</v>
      </c>
      <c r="S668" s="5">
        <v>5280928.71</v>
      </c>
      <c r="T668" s="24">
        <f t="shared" si="170"/>
        <v>0.03972081456104338</v>
      </c>
      <c r="U668" s="24">
        <f t="shared" si="171"/>
        <v>0.004059509449427883</v>
      </c>
      <c r="V668" s="24">
        <f t="shared" si="172"/>
        <v>0.3243014939317369</v>
      </c>
      <c r="W668" s="24">
        <f t="shared" si="173"/>
        <v>0.023906986239168527</v>
      </c>
      <c r="X668" s="24">
        <f t="shared" si="174"/>
        <v>0</v>
      </c>
      <c r="Y668" s="24">
        <f t="shared" si="175"/>
        <v>0.0009139585601412143</v>
      </c>
      <c r="Z668" s="24">
        <f t="shared" si="176"/>
        <v>0</v>
      </c>
      <c r="AA668" s="24">
        <f t="shared" si="177"/>
        <v>0.3913383844941168</v>
      </c>
      <c r="AB668" s="24">
        <f t="shared" si="178"/>
        <v>0</v>
      </c>
      <c r="AC668" s="24">
        <f t="shared" si="179"/>
        <v>0.027886060972786734</v>
      </c>
      <c r="AD668" s="24">
        <f t="shared" si="180"/>
        <v>0.000740437944673561</v>
      </c>
      <c r="AE668" s="24">
        <f t="shared" si="181"/>
        <v>0</v>
      </c>
      <c r="AF668" s="24">
        <f t="shared" si="182"/>
        <v>0.07746456020611572</v>
      </c>
      <c r="AG668" s="24">
        <f t="shared" si="183"/>
        <v>0</v>
      </c>
      <c r="AH668" s="24">
        <f t="shared" si="184"/>
        <v>0.04715104552130945</v>
      </c>
      <c r="AI668" s="24">
        <f t="shared" si="185"/>
        <v>0.06251674811947991</v>
      </c>
      <c r="AJ668" s="24">
        <f t="shared" si="186"/>
        <v>1.0000000000000002</v>
      </c>
    </row>
    <row r="669" spans="1:36" ht="16.5" customHeight="1">
      <c r="A669" s="3" t="s">
        <v>183</v>
      </c>
      <c r="B669" s="4">
        <v>2000</v>
      </c>
      <c r="C669" s="5">
        <v>233973.86</v>
      </c>
      <c r="D669" s="5">
        <v>21284.24</v>
      </c>
      <c r="E669" s="5">
        <v>1799219.81</v>
      </c>
      <c r="F669" s="5">
        <v>252908.21</v>
      </c>
      <c r="G669" s="5">
        <v>0</v>
      </c>
      <c r="H669" s="5">
        <v>13882.4</v>
      </c>
      <c r="I669" s="5">
        <v>0</v>
      </c>
      <c r="J669" s="5">
        <v>2521710.41</v>
      </c>
      <c r="K669" s="5">
        <v>0</v>
      </c>
      <c r="L669" s="5">
        <v>130357.41</v>
      </c>
      <c r="M669" s="5">
        <v>0</v>
      </c>
      <c r="N669" s="5">
        <v>0</v>
      </c>
      <c r="O669" s="5">
        <v>719008.3</v>
      </c>
      <c r="P669" s="5">
        <v>0</v>
      </c>
      <c r="Q669" s="5">
        <v>399825.39</v>
      </c>
      <c r="R669" s="5">
        <v>461208.9</v>
      </c>
      <c r="S669" s="5">
        <v>6553378.93</v>
      </c>
      <c r="T669" s="24">
        <f t="shared" si="170"/>
        <v>0.03570278210663457</v>
      </c>
      <c r="U669" s="24">
        <f t="shared" si="171"/>
        <v>0.003247826842816184</v>
      </c>
      <c r="V669" s="24">
        <f t="shared" si="172"/>
        <v>0.2745484168119056</v>
      </c>
      <c r="W669" s="24">
        <f t="shared" si="173"/>
        <v>0.0385920320954186</v>
      </c>
      <c r="X669" s="24">
        <f t="shared" si="174"/>
        <v>0</v>
      </c>
      <c r="Y669" s="24">
        <f t="shared" si="175"/>
        <v>0.0021183575905323088</v>
      </c>
      <c r="Z669" s="24">
        <f t="shared" si="176"/>
        <v>0</v>
      </c>
      <c r="AA669" s="24">
        <f t="shared" si="177"/>
        <v>0.3847954523819974</v>
      </c>
      <c r="AB669" s="24">
        <f t="shared" si="178"/>
        <v>0</v>
      </c>
      <c r="AC669" s="24">
        <f t="shared" si="179"/>
        <v>0.01989163321584397</v>
      </c>
      <c r="AD669" s="24">
        <f t="shared" si="180"/>
        <v>0</v>
      </c>
      <c r="AE669" s="24">
        <f t="shared" si="181"/>
        <v>0</v>
      </c>
      <c r="AF669" s="24">
        <f t="shared" si="182"/>
        <v>0.10971566083391428</v>
      </c>
      <c r="AG669" s="24">
        <f t="shared" si="183"/>
        <v>0</v>
      </c>
      <c r="AH669" s="24">
        <f t="shared" si="184"/>
        <v>0.06101057092390658</v>
      </c>
      <c r="AI669" s="24">
        <f t="shared" si="185"/>
        <v>0.07037726719703054</v>
      </c>
      <c r="AJ669" s="24">
        <f t="shared" si="186"/>
        <v>1</v>
      </c>
    </row>
    <row r="670" spans="1:36" ht="16.5" customHeight="1">
      <c r="A670" s="3" t="s">
        <v>183</v>
      </c>
      <c r="B670" s="4">
        <v>2001</v>
      </c>
      <c r="C670" s="5">
        <v>353301.14</v>
      </c>
      <c r="D670" s="5">
        <v>0</v>
      </c>
      <c r="E670" s="5">
        <v>1421312.05</v>
      </c>
      <c r="F670" s="5">
        <v>139023.65</v>
      </c>
      <c r="G670" s="5">
        <v>0</v>
      </c>
      <c r="H670" s="5">
        <v>40522.49</v>
      </c>
      <c r="I670" s="5">
        <v>0</v>
      </c>
      <c r="J670" s="5">
        <v>2856866.83</v>
      </c>
      <c r="K670" s="5">
        <v>0</v>
      </c>
      <c r="L670" s="5">
        <v>295431.33</v>
      </c>
      <c r="M670" s="5">
        <v>0</v>
      </c>
      <c r="N670" s="5">
        <v>0</v>
      </c>
      <c r="O670" s="5">
        <v>600994.15</v>
      </c>
      <c r="P670" s="5">
        <v>0</v>
      </c>
      <c r="Q670" s="5">
        <v>351954.84</v>
      </c>
      <c r="R670" s="5">
        <v>926588.61</v>
      </c>
      <c r="S670" s="5">
        <v>6985995.09</v>
      </c>
      <c r="T670" s="24">
        <f t="shared" si="170"/>
        <v>0.050572772446652266</v>
      </c>
      <c r="U670" s="24">
        <f t="shared" si="171"/>
        <v>0</v>
      </c>
      <c r="V670" s="24">
        <f t="shared" si="172"/>
        <v>0.20345162452726545</v>
      </c>
      <c r="W670" s="24">
        <f t="shared" si="173"/>
        <v>0.01990033605935443</v>
      </c>
      <c r="X670" s="24">
        <f t="shared" si="174"/>
        <v>0</v>
      </c>
      <c r="Y670" s="24">
        <f t="shared" si="175"/>
        <v>0.005800532276068348</v>
      </c>
      <c r="Z670" s="24">
        <f t="shared" si="176"/>
        <v>0</v>
      </c>
      <c r="AA670" s="24">
        <f t="shared" si="177"/>
        <v>0.40894200370816464</v>
      </c>
      <c r="AB670" s="24">
        <f t="shared" si="178"/>
        <v>0</v>
      </c>
      <c r="AC670" s="24">
        <f t="shared" si="179"/>
        <v>0.04228908354414546</v>
      </c>
      <c r="AD670" s="24">
        <f t="shared" si="180"/>
        <v>0</v>
      </c>
      <c r="AE670" s="24">
        <f t="shared" si="181"/>
        <v>0</v>
      </c>
      <c r="AF670" s="24">
        <f t="shared" si="182"/>
        <v>0.08602842433432058</v>
      </c>
      <c r="AG670" s="24">
        <f t="shared" si="183"/>
        <v>0</v>
      </c>
      <c r="AH670" s="24">
        <f t="shared" si="184"/>
        <v>0.05038005831177875</v>
      </c>
      <c r="AI670" s="24">
        <f t="shared" si="185"/>
        <v>0.1326351647922501</v>
      </c>
      <c r="AJ670" s="24">
        <f t="shared" si="186"/>
        <v>1</v>
      </c>
    </row>
    <row r="671" spans="1:36" ht="16.5" customHeight="1">
      <c r="A671" s="8" t="s">
        <v>184</v>
      </c>
      <c r="B671" s="9">
        <v>1998</v>
      </c>
      <c r="C671" s="10">
        <v>102759.8</v>
      </c>
      <c r="D671" s="10">
        <v>0</v>
      </c>
      <c r="E671" s="10">
        <v>345013.19</v>
      </c>
      <c r="F671" s="10">
        <v>124572.05</v>
      </c>
      <c r="G671" s="10">
        <v>0</v>
      </c>
      <c r="H671" s="10">
        <v>0</v>
      </c>
      <c r="I671" s="10">
        <v>1580.87</v>
      </c>
      <c r="J671" s="10">
        <v>674987.58</v>
      </c>
      <c r="K671" s="10">
        <v>0</v>
      </c>
      <c r="L671" s="10">
        <v>76297.69</v>
      </c>
      <c r="M671" s="10">
        <v>0</v>
      </c>
      <c r="N671" s="10">
        <v>0</v>
      </c>
      <c r="O671" s="10">
        <v>172821.93</v>
      </c>
      <c r="P671" s="10">
        <v>0</v>
      </c>
      <c r="Q671" s="10">
        <v>31086.51</v>
      </c>
      <c r="R671" s="10">
        <v>206741.25</v>
      </c>
      <c r="S671" s="10">
        <v>1735860.87</v>
      </c>
      <c r="T671" s="24">
        <f t="shared" si="170"/>
        <v>0.0591981775590114</v>
      </c>
      <c r="U671" s="24">
        <f t="shared" si="171"/>
        <v>0</v>
      </c>
      <c r="V671" s="24">
        <f t="shared" si="172"/>
        <v>0.19875624594268318</v>
      </c>
      <c r="W671" s="24">
        <f t="shared" si="173"/>
        <v>0.07176384476020822</v>
      </c>
      <c r="X671" s="24">
        <f t="shared" si="174"/>
        <v>0</v>
      </c>
      <c r="Y671" s="24">
        <f t="shared" si="175"/>
        <v>0</v>
      </c>
      <c r="Z671" s="24">
        <f t="shared" si="176"/>
        <v>0.0009107123890637616</v>
      </c>
      <c r="AA671" s="24">
        <f t="shared" si="177"/>
        <v>0.38884889432411707</v>
      </c>
      <c r="AB671" s="24">
        <f t="shared" si="178"/>
        <v>0</v>
      </c>
      <c r="AC671" s="24">
        <f t="shared" si="179"/>
        <v>0.0439538048922089</v>
      </c>
      <c r="AD671" s="24">
        <f t="shared" si="180"/>
        <v>0</v>
      </c>
      <c r="AE671" s="24">
        <f t="shared" si="181"/>
        <v>0</v>
      </c>
      <c r="AF671" s="24">
        <f t="shared" si="182"/>
        <v>0.09955978211548716</v>
      </c>
      <c r="AG671" s="24">
        <f t="shared" si="183"/>
        <v>0</v>
      </c>
      <c r="AH671" s="24">
        <f t="shared" si="184"/>
        <v>0.017908411058312524</v>
      </c>
      <c r="AI671" s="24">
        <f t="shared" si="185"/>
        <v>0.1191001269589077</v>
      </c>
      <c r="AJ671" s="24">
        <f t="shared" si="186"/>
        <v>0.9999999999999999</v>
      </c>
    </row>
    <row r="672" spans="1:36" ht="16.5" customHeight="1">
      <c r="A672" s="11" t="s">
        <v>184</v>
      </c>
      <c r="B672" s="12">
        <v>1999</v>
      </c>
      <c r="C672" s="10">
        <v>125190.51</v>
      </c>
      <c r="D672" s="10">
        <v>0</v>
      </c>
      <c r="E672" s="10">
        <v>369309.32</v>
      </c>
      <c r="F672" s="10">
        <v>122468.57</v>
      </c>
      <c r="G672" s="10">
        <v>0</v>
      </c>
      <c r="H672" s="10">
        <v>0</v>
      </c>
      <c r="I672" s="10">
        <v>127.27</v>
      </c>
      <c r="J672" s="10">
        <v>829264.01</v>
      </c>
      <c r="K672" s="10">
        <v>0</v>
      </c>
      <c r="L672" s="10">
        <v>92098.39</v>
      </c>
      <c r="M672" s="10">
        <v>79500</v>
      </c>
      <c r="N672" s="10">
        <v>0</v>
      </c>
      <c r="O672" s="10">
        <v>163431.76</v>
      </c>
      <c r="P672" s="10">
        <v>0</v>
      </c>
      <c r="Q672" s="10">
        <v>19523</v>
      </c>
      <c r="R672" s="10">
        <v>245542.7</v>
      </c>
      <c r="S672" s="10">
        <v>2046455.53</v>
      </c>
      <c r="T672" s="24">
        <f t="shared" si="170"/>
        <v>0.061174312446457116</v>
      </c>
      <c r="U672" s="24">
        <f t="shared" si="171"/>
        <v>0</v>
      </c>
      <c r="V672" s="24">
        <f t="shared" si="172"/>
        <v>0.1804629099367725</v>
      </c>
      <c r="W672" s="24">
        <f t="shared" si="173"/>
        <v>0.059844237123491274</v>
      </c>
      <c r="X672" s="24">
        <f t="shared" si="174"/>
        <v>0</v>
      </c>
      <c r="Y672" s="24">
        <f t="shared" si="175"/>
        <v>0</v>
      </c>
      <c r="Z672" s="24">
        <f t="shared" si="176"/>
        <v>6.219045473223647E-05</v>
      </c>
      <c r="AA672" s="24">
        <f t="shared" si="177"/>
        <v>0.4052196580103551</v>
      </c>
      <c r="AB672" s="24">
        <f t="shared" si="178"/>
        <v>0</v>
      </c>
      <c r="AC672" s="24">
        <f t="shared" si="179"/>
        <v>0.045003856008539796</v>
      </c>
      <c r="AD672" s="24">
        <f t="shared" si="180"/>
        <v>0.03884765578072444</v>
      </c>
      <c r="AE672" s="24">
        <f t="shared" si="181"/>
        <v>0</v>
      </c>
      <c r="AF672" s="24">
        <f t="shared" si="182"/>
        <v>0.07986089001406252</v>
      </c>
      <c r="AG672" s="24">
        <f t="shared" si="183"/>
        <v>0</v>
      </c>
      <c r="AH672" s="24">
        <f t="shared" si="184"/>
        <v>0.009539909230277777</v>
      </c>
      <c r="AI672" s="24">
        <f t="shared" si="185"/>
        <v>0.11998438099458726</v>
      </c>
      <c r="AJ672" s="24">
        <f t="shared" si="186"/>
        <v>1</v>
      </c>
    </row>
    <row r="673" spans="1:36" ht="16.5" customHeight="1">
      <c r="A673" s="8" t="s">
        <v>184</v>
      </c>
      <c r="B673" s="9">
        <v>2000</v>
      </c>
      <c r="C673" s="10">
        <v>126316.43</v>
      </c>
      <c r="D673" s="10">
        <v>0</v>
      </c>
      <c r="E673" s="10">
        <v>349478.02</v>
      </c>
      <c r="F673" s="10">
        <v>170640.25</v>
      </c>
      <c r="G673" s="10">
        <v>0</v>
      </c>
      <c r="H673" s="10">
        <v>0</v>
      </c>
      <c r="I673" s="10">
        <v>9964.87</v>
      </c>
      <c r="J673" s="10">
        <v>882727.09</v>
      </c>
      <c r="K673" s="10">
        <v>0</v>
      </c>
      <c r="L673" s="10">
        <v>384504.94</v>
      </c>
      <c r="M673" s="10">
        <v>2946.65</v>
      </c>
      <c r="N673" s="10">
        <v>0</v>
      </c>
      <c r="O673" s="10">
        <v>212861.64</v>
      </c>
      <c r="P673" s="10">
        <v>0</v>
      </c>
      <c r="Q673" s="10">
        <v>18470</v>
      </c>
      <c r="R673" s="10">
        <v>555201.53</v>
      </c>
      <c r="S673" s="10">
        <v>2713111.42</v>
      </c>
      <c r="T673" s="24">
        <f t="shared" si="170"/>
        <v>0.046557774615832034</v>
      </c>
      <c r="U673" s="24">
        <f t="shared" si="171"/>
        <v>0</v>
      </c>
      <c r="V673" s="24">
        <f t="shared" si="172"/>
        <v>0.12881078802137808</v>
      </c>
      <c r="W673" s="24">
        <f t="shared" si="173"/>
        <v>0.06289467094572916</v>
      </c>
      <c r="X673" s="24">
        <f t="shared" si="174"/>
        <v>0</v>
      </c>
      <c r="Y673" s="24">
        <f t="shared" si="175"/>
        <v>0</v>
      </c>
      <c r="Z673" s="24">
        <f t="shared" si="176"/>
        <v>0.003672856900215326</v>
      </c>
      <c r="AA673" s="24">
        <f t="shared" si="177"/>
        <v>0.3253560039933782</v>
      </c>
      <c r="AB673" s="24">
        <f t="shared" si="178"/>
        <v>0</v>
      </c>
      <c r="AC673" s="24">
        <f t="shared" si="179"/>
        <v>0.14172102817657228</v>
      </c>
      <c r="AD673" s="24">
        <f t="shared" si="180"/>
        <v>0.0010860777697069294</v>
      </c>
      <c r="AE673" s="24">
        <f t="shared" si="181"/>
        <v>0</v>
      </c>
      <c r="AF673" s="24">
        <f t="shared" si="182"/>
        <v>0.07845665254691236</v>
      </c>
      <c r="AG673" s="24">
        <f t="shared" si="183"/>
        <v>0</v>
      </c>
      <c r="AH673" s="24">
        <f t="shared" si="184"/>
        <v>0.0068076820818512495</v>
      </c>
      <c r="AI673" s="24">
        <f t="shared" si="185"/>
        <v>0.20463646494842444</v>
      </c>
      <c r="AJ673" s="24">
        <f t="shared" si="186"/>
        <v>1</v>
      </c>
    </row>
    <row r="674" spans="1:36" ht="16.5" customHeight="1">
      <c r="A674" s="8" t="s">
        <v>184</v>
      </c>
      <c r="B674" s="9">
        <v>2001</v>
      </c>
      <c r="C674" s="10">
        <v>113677.2</v>
      </c>
      <c r="D674" s="10">
        <v>0</v>
      </c>
      <c r="E674" s="10">
        <v>376568.49</v>
      </c>
      <c r="F674" s="10">
        <v>192548.97</v>
      </c>
      <c r="G674" s="10">
        <v>0</v>
      </c>
      <c r="H674" s="10">
        <v>0</v>
      </c>
      <c r="I674" s="10">
        <v>1759.37</v>
      </c>
      <c r="J674" s="10">
        <v>1122253.73</v>
      </c>
      <c r="K674" s="10">
        <v>0</v>
      </c>
      <c r="L674" s="10">
        <v>118431.09</v>
      </c>
      <c r="M674" s="10">
        <v>0</v>
      </c>
      <c r="N674" s="10">
        <v>0</v>
      </c>
      <c r="O674" s="10">
        <v>269955.84</v>
      </c>
      <c r="P674" s="10">
        <v>0</v>
      </c>
      <c r="Q674" s="10">
        <v>33500</v>
      </c>
      <c r="R674" s="10">
        <v>368793.37</v>
      </c>
      <c r="S674" s="10">
        <v>2597488.06</v>
      </c>
      <c r="T674" s="24">
        <f t="shared" si="170"/>
        <v>0.04376428201945228</v>
      </c>
      <c r="U674" s="24">
        <f t="shared" si="171"/>
        <v>0</v>
      </c>
      <c r="V674" s="24">
        <f t="shared" si="172"/>
        <v>0.1449740985527379</v>
      </c>
      <c r="W674" s="24">
        <f t="shared" si="173"/>
        <v>0.0741289143789173</v>
      </c>
      <c r="X674" s="24">
        <f t="shared" si="174"/>
        <v>0</v>
      </c>
      <c r="Y674" s="24">
        <f t="shared" si="175"/>
        <v>0</v>
      </c>
      <c r="Z674" s="24">
        <f t="shared" si="176"/>
        <v>0.0006773351635733794</v>
      </c>
      <c r="AA674" s="24">
        <f t="shared" si="177"/>
        <v>0.4320534701514662</v>
      </c>
      <c r="AB674" s="24">
        <f t="shared" si="178"/>
        <v>0</v>
      </c>
      <c r="AC674" s="24">
        <f t="shared" si="179"/>
        <v>0.04559446945061222</v>
      </c>
      <c r="AD674" s="24">
        <f t="shared" si="180"/>
        <v>0</v>
      </c>
      <c r="AE674" s="24">
        <f t="shared" si="181"/>
        <v>0</v>
      </c>
      <c r="AF674" s="24">
        <f t="shared" si="182"/>
        <v>0.10392957879467597</v>
      </c>
      <c r="AG674" s="24">
        <f t="shared" si="183"/>
        <v>0</v>
      </c>
      <c r="AH674" s="24">
        <f t="shared" si="184"/>
        <v>0.012897075646230305</v>
      </c>
      <c r="AI674" s="24">
        <f t="shared" si="185"/>
        <v>0.14198077584233437</v>
      </c>
      <c r="AJ674" s="24">
        <f t="shared" si="186"/>
        <v>1</v>
      </c>
    </row>
    <row r="675" spans="1:36" ht="16.5" customHeight="1">
      <c r="A675" s="3" t="s">
        <v>185</v>
      </c>
      <c r="B675" s="4">
        <v>1998</v>
      </c>
      <c r="C675" s="5">
        <v>504748.72</v>
      </c>
      <c r="D675" s="5">
        <v>11658.5</v>
      </c>
      <c r="E675" s="5">
        <v>2661408.22</v>
      </c>
      <c r="F675" s="5">
        <v>53515.14</v>
      </c>
      <c r="G675" s="5">
        <v>0</v>
      </c>
      <c r="H675" s="5">
        <v>153048.72</v>
      </c>
      <c r="I675" s="5">
        <v>0</v>
      </c>
      <c r="J675" s="5">
        <v>2618117.88</v>
      </c>
      <c r="K675" s="5">
        <v>52486</v>
      </c>
      <c r="L675" s="5">
        <v>11143.85</v>
      </c>
      <c r="M675" s="5">
        <v>67971</v>
      </c>
      <c r="N675" s="5">
        <v>0</v>
      </c>
      <c r="O675" s="5">
        <v>1019208.69</v>
      </c>
      <c r="P675" s="5">
        <v>0</v>
      </c>
      <c r="Q675" s="5">
        <v>283226.83</v>
      </c>
      <c r="R675" s="5">
        <v>1640435.78</v>
      </c>
      <c r="S675" s="5">
        <v>9076969.33</v>
      </c>
      <c r="T675" s="24">
        <f t="shared" si="170"/>
        <v>0.05560762647195151</v>
      </c>
      <c r="U675" s="24">
        <f t="shared" si="171"/>
        <v>0.0012844044720375849</v>
      </c>
      <c r="V675" s="24">
        <f t="shared" si="172"/>
        <v>0.2932044962632919</v>
      </c>
      <c r="W675" s="24">
        <f t="shared" si="173"/>
        <v>0.005895705720094132</v>
      </c>
      <c r="X675" s="24">
        <f t="shared" si="174"/>
        <v>0</v>
      </c>
      <c r="Y675" s="24">
        <f t="shared" si="175"/>
        <v>0.016861213741701603</v>
      </c>
      <c r="Z675" s="24">
        <f t="shared" si="176"/>
        <v>0</v>
      </c>
      <c r="AA675" s="24">
        <f t="shared" si="177"/>
        <v>0.28843524582009356</v>
      </c>
      <c r="AB675" s="24">
        <f t="shared" si="178"/>
        <v>0.005782326467329817</v>
      </c>
      <c r="AC675" s="24">
        <f t="shared" si="179"/>
        <v>0.0012277060321410165</v>
      </c>
      <c r="AD675" s="24">
        <f t="shared" si="180"/>
        <v>0.007488292350548242</v>
      </c>
      <c r="AE675" s="24">
        <f t="shared" si="181"/>
        <v>0</v>
      </c>
      <c r="AF675" s="24">
        <f t="shared" si="182"/>
        <v>0.11228513096672542</v>
      </c>
      <c r="AG675" s="24">
        <f t="shared" si="183"/>
        <v>0</v>
      </c>
      <c r="AH675" s="24">
        <f t="shared" si="184"/>
        <v>0.03120279684805325</v>
      </c>
      <c r="AI675" s="24">
        <f t="shared" si="185"/>
        <v>0.18072505484603196</v>
      </c>
      <c r="AJ675" s="24">
        <f t="shared" si="186"/>
        <v>1</v>
      </c>
    </row>
    <row r="676" spans="1:36" ht="16.5" customHeight="1">
      <c r="A676" s="6" t="s">
        <v>185</v>
      </c>
      <c r="B676" s="7">
        <v>1999</v>
      </c>
      <c r="C676" s="5">
        <v>428242.4</v>
      </c>
      <c r="D676" s="5">
        <v>27599.75</v>
      </c>
      <c r="E676" s="5">
        <v>2850963.43</v>
      </c>
      <c r="F676" s="5">
        <v>22525.16</v>
      </c>
      <c r="G676" s="5">
        <v>0</v>
      </c>
      <c r="H676" s="5">
        <v>141384.14</v>
      </c>
      <c r="I676" s="5">
        <v>0</v>
      </c>
      <c r="J676" s="5">
        <v>3409372.84</v>
      </c>
      <c r="K676" s="5">
        <v>0</v>
      </c>
      <c r="L676" s="5">
        <v>122005.37</v>
      </c>
      <c r="M676" s="5">
        <v>61358.83</v>
      </c>
      <c r="N676" s="5">
        <v>0</v>
      </c>
      <c r="O676" s="5">
        <v>62513.58</v>
      </c>
      <c r="P676" s="5">
        <v>1787760.02</v>
      </c>
      <c r="Q676" s="5">
        <v>176901.74</v>
      </c>
      <c r="R676" s="5">
        <v>1977927.61</v>
      </c>
      <c r="S676" s="5">
        <v>11068554.870000001</v>
      </c>
      <c r="T676" s="24">
        <f t="shared" si="170"/>
        <v>0.03869000109135295</v>
      </c>
      <c r="U676" s="24">
        <f t="shared" si="171"/>
        <v>0.0024935278655758243</v>
      </c>
      <c r="V676" s="24">
        <f t="shared" si="172"/>
        <v>0.25757323006341115</v>
      </c>
      <c r="W676" s="24">
        <f t="shared" si="173"/>
        <v>0.002035058800770077</v>
      </c>
      <c r="X676" s="24">
        <f t="shared" si="174"/>
        <v>0</v>
      </c>
      <c r="Y676" s="24">
        <f t="shared" si="175"/>
        <v>0.012773495877334888</v>
      </c>
      <c r="Z676" s="24">
        <f t="shared" si="176"/>
        <v>0</v>
      </c>
      <c r="AA676" s="24">
        <f t="shared" si="177"/>
        <v>0.3080233038588171</v>
      </c>
      <c r="AB676" s="24">
        <f t="shared" si="178"/>
        <v>0</v>
      </c>
      <c r="AC676" s="24">
        <f t="shared" si="179"/>
        <v>0.011022700924642024</v>
      </c>
      <c r="AD676" s="24">
        <f t="shared" si="180"/>
        <v>0.005543526749486132</v>
      </c>
      <c r="AE676" s="24">
        <f t="shared" si="181"/>
        <v>0</v>
      </c>
      <c r="AF676" s="24">
        <f t="shared" si="182"/>
        <v>0.005647853828636258</v>
      </c>
      <c r="AG676" s="24">
        <f t="shared" si="183"/>
        <v>0.1615170219597059</v>
      </c>
      <c r="AH676" s="24">
        <f t="shared" si="184"/>
        <v>0.015982370063455265</v>
      </c>
      <c r="AI676" s="24">
        <f t="shared" si="185"/>
        <v>0.17869790891681236</v>
      </c>
      <c r="AJ676" s="24">
        <f t="shared" si="186"/>
        <v>0.9999999999999999</v>
      </c>
    </row>
    <row r="677" spans="1:36" ht="16.5" customHeight="1">
      <c r="A677" s="3" t="s">
        <v>185</v>
      </c>
      <c r="B677" s="4">
        <v>2000</v>
      </c>
      <c r="C677" s="5">
        <v>516066.59</v>
      </c>
      <c r="D677" s="5">
        <v>13066.8</v>
      </c>
      <c r="E677" s="5">
        <v>2793853.63</v>
      </c>
      <c r="F677" s="5">
        <v>87313.19</v>
      </c>
      <c r="G677" s="5">
        <v>0</v>
      </c>
      <c r="H677" s="5">
        <v>137118.52</v>
      </c>
      <c r="I677" s="5">
        <v>0</v>
      </c>
      <c r="J677" s="5">
        <v>3508543.03</v>
      </c>
      <c r="K677" s="5">
        <v>153637.64</v>
      </c>
      <c r="L677" s="5">
        <v>14514.71</v>
      </c>
      <c r="M677" s="5">
        <v>55272.2</v>
      </c>
      <c r="N677" s="5">
        <v>0</v>
      </c>
      <c r="O677" s="5">
        <v>1659384.3</v>
      </c>
      <c r="P677" s="5">
        <v>0</v>
      </c>
      <c r="Q677" s="5">
        <v>373155.98</v>
      </c>
      <c r="R677" s="5">
        <v>1819939.69</v>
      </c>
      <c r="S677" s="5">
        <v>11131866.279999997</v>
      </c>
      <c r="T677" s="24">
        <f t="shared" si="170"/>
        <v>0.04635939536276932</v>
      </c>
      <c r="U677" s="24">
        <f t="shared" si="171"/>
        <v>0.0011738193463100063</v>
      </c>
      <c r="V677" s="24">
        <f t="shared" si="172"/>
        <v>0.2509780085141303</v>
      </c>
      <c r="W677" s="24">
        <f t="shared" si="173"/>
        <v>0.0078435356483639</v>
      </c>
      <c r="X677" s="24">
        <f t="shared" si="174"/>
        <v>0</v>
      </c>
      <c r="Y677" s="24">
        <f t="shared" si="175"/>
        <v>0.012317657843802272</v>
      </c>
      <c r="Z677" s="24">
        <f t="shared" si="176"/>
        <v>0</v>
      </c>
      <c r="AA677" s="24">
        <f t="shared" si="177"/>
        <v>0.3151801271906763</v>
      </c>
      <c r="AB677" s="24">
        <f t="shared" si="178"/>
        <v>0.013801606679019508</v>
      </c>
      <c r="AC677" s="24">
        <f t="shared" si="179"/>
        <v>0.001303888282064416</v>
      </c>
      <c r="AD677" s="24">
        <f t="shared" si="180"/>
        <v>0.004965223135971771</v>
      </c>
      <c r="AE677" s="24">
        <f t="shared" si="181"/>
        <v>0</v>
      </c>
      <c r="AF677" s="24">
        <f t="shared" si="182"/>
        <v>0.14906613664425014</v>
      </c>
      <c r="AG677" s="24">
        <f t="shared" si="183"/>
        <v>0</v>
      </c>
      <c r="AH677" s="24">
        <f t="shared" si="184"/>
        <v>0.03352142135146094</v>
      </c>
      <c r="AI677" s="24">
        <f t="shared" si="185"/>
        <v>0.1634891800011813</v>
      </c>
      <c r="AJ677" s="24">
        <f t="shared" si="186"/>
        <v>1.0000000000000002</v>
      </c>
    </row>
    <row r="678" spans="1:36" ht="16.5" customHeight="1">
      <c r="A678" s="3" t="s">
        <v>185</v>
      </c>
      <c r="B678" s="4">
        <v>2001</v>
      </c>
      <c r="C678" s="5">
        <v>654350.66</v>
      </c>
      <c r="D678" s="5">
        <v>92517.64</v>
      </c>
      <c r="E678" s="5">
        <v>4110895</v>
      </c>
      <c r="F678" s="5">
        <v>41139.15</v>
      </c>
      <c r="G678" s="5">
        <v>0</v>
      </c>
      <c r="H678" s="5">
        <v>126179.17</v>
      </c>
      <c r="I678" s="5">
        <v>0</v>
      </c>
      <c r="J678" s="5">
        <v>5494654.21</v>
      </c>
      <c r="K678" s="5">
        <v>88817.69</v>
      </c>
      <c r="L678" s="5">
        <v>19190</v>
      </c>
      <c r="M678" s="5">
        <v>34675.3</v>
      </c>
      <c r="N678" s="5">
        <v>0</v>
      </c>
      <c r="O678" s="5">
        <v>1655685.44</v>
      </c>
      <c r="P678" s="5">
        <v>0</v>
      </c>
      <c r="Q678" s="5">
        <v>511575.1</v>
      </c>
      <c r="R678" s="5">
        <v>2529031.95</v>
      </c>
      <c r="S678" s="5">
        <v>15358711.310000002</v>
      </c>
      <c r="T678" s="24">
        <f t="shared" si="170"/>
        <v>0.042604528908226476</v>
      </c>
      <c r="U678" s="24">
        <f t="shared" si="171"/>
        <v>0.006023789244593855</v>
      </c>
      <c r="V678" s="24">
        <f t="shared" si="172"/>
        <v>0.26765884956268504</v>
      </c>
      <c r="W678" s="24">
        <f t="shared" si="173"/>
        <v>0.0026785548064318684</v>
      </c>
      <c r="X678" s="24">
        <f t="shared" si="174"/>
        <v>0</v>
      </c>
      <c r="Y678" s="24">
        <f t="shared" si="175"/>
        <v>0.008215478984740418</v>
      </c>
      <c r="Z678" s="24">
        <f t="shared" si="176"/>
        <v>0</v>
      </c>
      <c r="AA678" s="24">
        <f t="shared" si="177"/>
        <v>0.35775489877347</v>
      </c>
      <c r="AB678" s="24">
        <f t="shared" si="178"/>
        <v>0.005782886871646003</v>
      </c>
      <c r="AC678" s="24">
        <f t="shared" si="179"/>
        <v>0.0012494537863671842</v>
      </c>
      <c r="AD678" s="24">
        <f t="shared" si="180"/>
        <v>0.002257695929047318</v>
      </c>
      <c r="AE678" s="24">
        <f t="shared" si="181"/>
        <v>0</v>
      </c>
      <c r="AF678" s="24">
        <f t="shared" si="182"/>
        <v>0.10780106524445114</v>
      </c>
      <c r="AG678" s="24">
        <f t="shared" si="183"/>
        <v>0</v>
      </c>
      <c r="AH678" s="24">
        <f t="shared" si="184"/>
        <v>0.03330846512278118</v>
      </c>
      <c r="AI678" s="24">
        <f t="shared" si="185"/>
        <v>0.16466433276555933</v>
      </c>
      <c r="AJ678" s="24">
        <f t="shared" si="186"/>
        <v>0.9999999999999998</v>
      </c>
    </row>
    <row r="679" spans="1:36" ht="16.5" customHeight="1">
      <c r="A679" s="8" t="s">
        <v>186</v>
      </c>
      <c r="B679" s="9">
        <v>1998</v>
      </c>
      <c r="C679" s="10">
        <v>72464.15</v>
      </c>
      <c r="D679" s="10">
        <v>0</v>
      </c>
      <c r="E679" s="10">
        <v>333712.91</v>
      </c>
      <c r="F679" s="10">
        <v>243081.35</v>
      </c>
      <c r="G679" s="10">
        <v>0</v>
      </c>
      <c r="H679" s="10">
        <v>27751.13</v>
      </c>
      <c r="I679" s="10">
        <v>28044</v>
      </c>
      <c r="J679" s="10">
        <v>722919.67</v>
      </c>
      <c r="K679" s="10">
        <v>0</v>
      </c>
      <c r="L679" s="10">
        <v>52339.63</v>
      </c>
      <c r="M679" s="10">
        <v>1335.04</v>
      </c>
      <c r="N679" s="10">
        <v>0</v>
      </c>
      <c r="O679" s="10">
        <v>161189.05</v>
      </c>
      <c r="P679" s="10">
        <v>0</v>
      </c>
      <c r="Q679" s="10">
        <v>56340.65</v>
      </c>
      <c r="R679" s="10">
        <v>84946.43</v>
      </c>
      <c r="S679" s="10">
        <v>1784124.01</v>
      </c>
      <c r="T679" s="24">
        <f t="shared" si="170"/>
        <v>0.04061609484197233</v>
      </c>
      <c r="U679" s="24">
        <f t="shared" si="171"/>
        <v>0</v>
      </c>
      <c r="V679" s="24">
        <f t="shared" si="172"/>
        <v>0.18704580406381055</v>
      </c>
      <c r="W679" s="24">
        <f t="shared" si="173"/>
        <v>0.1362468912685055</v>
      </c>
      <c r="X679" s="24">
        <f t="shared" si="174"/>
        <v>0</v>
      </c>
      <c r="Y679" s="24">
        <f t="shared" si="175"/>
        <v>0.01555448491498077</v>
      </c>
      <c r="Z679" s="24">
        <f t="shared" si="176"/>
        <v>0.0157186383025023</v>
      </c>
      <c r="AA679" s="24">
        <f t="shared" si="177"/>
        <v>0.4051958641596892</v>
      </c>
      <c r="AB679" s="24">
        <f t="shared" si="178"/>
        <v>0</v>
      </c>
      <c r="AC679" s="24">
        <f t="shared" si="179"/>
        <v>0.029336318387419714</v>
      </c>
      <c r="AD679" s="24">
        <f t="shared" si="180"/>
        <v>0.0007482887918760759</v>
      </c>
      <c r="AE679" s="24">
        <f t="shared" si="181"/>
        <v>0</v>
      </c>
      <c r="AF679" s="24">
        <f t="shared" si="182"/>
        <v>0.0903463263184267</v>
      </c>
      <c r="AG679" s="24">
        <f t="shared" si="183"/>
        <v>0</v>
      </c>
      <c r="AH679" s="24">
        <f t="shared" si="184"/>
        <v>0.031578886716512496</v>
      </c>
      <c r="AI679" s="24">
        <f t="shared" si="185"/>
        <v>0.047612402234304324</v>
      </c>
      <c r="AJ679" s="24">
        <f t="shared" si="186"/>
        <v>1</v>
      </c>
    </row>
    <row r="680" spans="1:36" ht="16.5" customHeight="1">
      <c r="A680" s="11" t="s">
        <v>186</v>
      </c>
      <c r="B680" s="12">
        <v>1999</v>
      </c>
      <c r="C680" s="10">
        <v>80052.33</v>
      </c>
      <c r="D680" s="10">
        <v>0</v>
      </c>
      <c r="E680" s="10">
        <v>462436.59</v>
      </c>
      <c r="F680" s="10">
        <v>311910.73</v>
      </c>
      <c r="G680" s="10">
        <v>0</v>
      </c>
      <c r="H680" s="10">
        <v>8140.18</v>
      </c>
      <c r="I680" s="10">
        <v>25644</v>
      </c>
      <c r="J680" s="10">
        <v>859248.23</v>
      </c>
      <c r="K680" s="10">
        <v>0</v>
      </c>
      <c r="L680" s="10">
        <v>163322.94</v>
      </c>
      <c r="M680" s="10">
        <v>8687.57</v>
      </c>
      <c r="N680" s="10">
        <v>0</v>
      </c>
      <c r="O680" s="10">
        <v>205693.9</v>
      </c>
      <c r="P680" s="10">
        <v>0</v>
      </c>
      <c r="Q680" s="10">
        <v>77424.59</v>
      </c>
      <c r="R680" s="10">
        <v>156622.09</v>
      </c>
      <c r="S680" s="10">
        <v>2359183.15</v>
      </c>
      <c r="T680" s="24">
        <f t="shared" si="170"/>
        <v>0.03393222353253922</v>
      </c>
      <c r="U680" s="24">
        <f t="shared" si="171"/>
        <v>0</v>
      </c>
      <c r="V680" s="24">
        <f t="shared" si="172"/>
        <v>0.19601555309514654</v>
      </c>
      <c r="W680" s="24">
        <f t="shared" si="173"/>
        <v>0.13221132492405263</v>
      </c>
      <c r="X680" s="24">
        <f t="shared" si="174"/>
        <v>0</v>
      </c>
      <c r="Y680" s="24">
        <f t="shared" si="175"/>
        <v>0.003450423083939032</v>
      </c>
      <c r="Z680" s="24">
        <f t="shared" si="176"/>
        <v>0.010869864003564116</v>
      </c>
      <c r="AA680" s="24">
        <f t="shared" si="177"/>
        <v>0.3642142959523935</v>
      </c>
      <c r="AB680" s="24">
        <f t="shared" si="178"/>
        <v>0</v>
      </c>
      <c r="AC680" s="24">
        <f t="shared" si="179"/>
        <v>0.06922859719475362</v>
      </c>
      <c r="AD680" s="24">
        <f t="shared" si="180"/>
        <v>0.0036824483084325183</v>
      </c>
      <c r="AE680" s="24">
        <f t="shared" si="181"/>
        <v>0</v>
      </c>
      <c r="AF680" s="24">
        <f t="shared" si="182"/>
        <v>0.08718861017636549</v>
      </c>
      <c r="AG680" s="24">
        <f t="shared" si="183"/>
        <v>0</v>
      </c>
      <c r="AH680" s="24">
        <f t="shared" si="184"/>
        <v>0.03281838885632936</v>
      </c>
      <c r="AI680" s="24">
        <f t="shared" si="185"/>
        <v>0.06638827087248397</v>
      </c>
      <c r="AJ680" s="24">
        <f t="shared" si="186"/>
        <v>1</v>
      </c>
    </row>
    <row r="681" spans="1:36" ht="16.5" customHeight="1">
      <c r="A681" s="8" t="s">
        <v>186</v>
      </c>
      <c r="B681" s="9">
        <v>2000</v>
      </c>
      <c r="C681" s="10">
        <v>90855.17</v>
      </c>
      <c r="D681" s="10">
        <v>0</v>
      </c>
      <c r="E681" s="10">
        <v>383910.01</v>
      </c>
      <c r="F681" s="10">
        <v>381887.93</v>
      </c>
      <c r="G681" s="10">
        <v>0</v>
      </c>
      <c r="H681" s="10">
        <v>9661.53</v>
      </c>
      <c r="I681" s="10">
        <v>29112</v>
      </c>
      <c r="J681" s="10">
        <v>971442.9</v>
      </c>
      <c r="K681" s="10">
        <v>0</v>
      </c>
      <c r="L681" s="10">
        <v>82293.58</v>
      </c>
      <c r="M681" s="10">
        <v>13604.4</v>
      </c>
      <c r="N681" s="10">
        <v>0</v>
      </c>
      <c r="O681" s="10">
        <v>215182.92</v>
      </c>
      <c r="P681" s="10">
        <v>0</v>
      </c>
      <c r="Q681" s="10">
        <v>138552.54</v>
      </c>
      <c r="R681" s="10">
        <v>383165.72</v>
      </c>
      <c r="S681" s="10">
        <v>2699668.7</v>
      </c>
      <c r="T681" s="24">
        <f t="shared" si="170"/>
        <v>0.03365419245702259</v>
      </c>
      <c r="U681" s="24">
        <f t="shared" si="171"/>
        <v>0</v>
      </c>
      <c r="V681" s="24">
        <f t="shared" si="172"/>
        <v>0.1422063418374262</v>
      </c>
      <c r="W681" s="24">
        <f t="shared" si="173"/>
        <v>0.14145733141255443</v>
      </c>
      <c r="X681" s="24">
        <f t="shared" si="174"/>
        <v>0</v>
      </c>
      <c r="Y681" s="24">
        <f t="shared" si="175"/>
        <v>0.003578783574443783</v>
      </c>
      <c r="Z681" s="24">
        <f t="shared" si="176"/>
        <v>0.010783545403182248</v>
      </c>
      <c r="AA681" s="24">
        <f t="shared" si="177"/>
        <v>0.3598378200999256</v>
      </c>
      <c r="AB681" s="24">
        <f t="shared" si="178"/>
        <v>0</v>
      </c>
      <c r="AC681" s="24">
        <f t="shared" si="179"/>
        <v>0.03048284406156948</v>
      </c>
      <c r="AD681" s="24">
        <f t="shared" si="180"/>
        <v>0.005039285005600872</v>
      </c>
      <c r="AE681" s="24">
        <f t="shared" si="181"/>
        <v>0</v>
      </c>
      <c r="AF681" s="24">
        <f t="shared" si="182"/>
        <v>0.07970715814129341</v>
      </c>
      <c r="AG681" s="24">
        <f t="shared" si="183"/>
        <v>0</v>
      </c>
      <c r="AH681" s="24">
        <f t="shared" si="184"/>
        <v>0.051322052961535615</v>
      </c>
      <c r="AI681" s="24">
        <f t="shared" si="185"/>
        <v>0.14193064504544575</v>
      </c>
      <c r="AJ681" s="24">
        <f t="shared" si="186"/>
        <v>1</v>
      </c>
    </row>
    <row r="682" spans="1:36" ht="16.5" customHeight="1">
      <c r="A682" s="8" t="s">
        <v>186</v>
      </c>
      <c r="B682" s="9">
        <v>2001</v>
      </c>
      <c r="C682" s="10">
        <v>94750.11</v>
      </c>
      <c r="D682" s="10">
        <v>0</v>
      </c>
      <c r="E682" s="10">
        <v>402481.96</v>
      </c>
      <c r="F682" s="10">
        <v>463786.44</v>
      </c>
      <c r="G682" s="10">
        <v>0</v>
      </c>
      <c r="H682" s="10">
        <v>10025.39</v>
      </c>
      <c r="I682" s="10">
        <v>30745</v>
      </c>
      <c r="J682" s="10">
        <v>960806.26</v>
      </c>
      <c r="K682" s="10">
        <v>0</v>
      </c>
      <c r="L682" s="10">
        <v>71991</v>
      </c>
      <c r="M682" s="10">
        <v>104387.34</v>
      </c>
      <c r="N682" s="10">
        <v>0</v>
      </c>
      <c r="O682" s="10">
        <v>265187.06</v>
      </c>
      <c r="P682" s="10">
        <v>0</v>
      </c>
      <c r="Q682" s="10">
        <v>136203.74</v>
      </c>
      <c r="R682" s="10">
        <v>525660.98</v>
      </c>
      <c r="S682" s="10">
        <v>3066025.28</v>
      </c>
      <c r="T682" s="24">
        <f t="shared" si="170"/>
        <v>0.03090323834511893</v>
      </c>
      <c r="U682" s="24">
        <f t="shared" si="171"/>
        <v>0</v>
      </c>
      <c r="V682" s="24">
        <f t="shared" si="172"/>
        <v>0.13127157255533134</v>
      </c>
      <c r="W682" s="24">
        <f t="shared" si="173"/>
        <v>0.15126634572302028</v>
      </c>
      <c r="X682" s="24">
        <f t="shared" si="174"/>
        <v>0</v>
      </c>
      <c r="Y682" s="24">
        <f t="shared" si="175"/>
        <v>0.0032698327914634806</v>
      </c>
      <c r="Z682" s="24">
        <f t="shared" si="176"/>
        <v>0.010027640737521904</v>
      </c>
      <c r="AA682" s="24">
        <f t="shared" si="177"/>
        <v>0.3133719301883904</v>
      </c>
      <c r="AB682" s="24">
        <f t="shared" si="178"/>
        <v>0</v>
      </c>
      <c r="AC682" s="24">
        <f t="shared" si="179"/>
        <v>0.02348023692746591</v>
      </c>
      <c r="AD682" s="24">
        <f t="shared" si="180"/>
        <v>0.034046470745342325</v>
      </c>
      <c r="AE682" s="24">
        <f t="shared" si="181"/>
        <v>0</v>
      </c>
      <c r="AF682" s="24">
        <f t="shared" si="182"/>
        <v>0.08649213094550871</v>
      </c>
      <c r="AG682" s="24">
        <f t="shared" si="183"/>
        <v>0</v>
      </c>
      <c r="AH682" s="24">
        <f t="shared" si="184"/>
        <v>0.04442355413325229</v>
      </c>
      <c r="AI682" s="24">
        <f t="shared" si="185"/>
        <v>0.17144704690758453</v>
      </c>
      <c r="AJ682" s="24">
        <f t="shared" si="186"/>
        <v>1</v>
      </c>
    </row>
    <row r="683" spans="1:36" ht="16.5" customHeight="1">
      <c r="A683" s="3" t="s">
        <v>187</v>
      </c>
      <c r="B683" s="4">
        <v>1998</v>
      </c>
      <c r="C683" s="5">
        <v>81830.2</v>
      </c>
      <c r="D683" s="5">
        <v>0</v>
      </c>
      <c r="E683" s="5">
        <v>334489.57</v>
      </c>
      <c r="F683" s="5">
        <v>138818.09</v>
      </c>
      <c r="G683" s="5">
        <v>0</v>
      </c>
      <c r="H683" s="5">
        <v>0</v>
      </c>
      <c r="I683" s="5">
        <v>28044</v>
      </c>
      <c r="J683" s="5">
        <v>775296.53</v>
      </c>
      <c r="K683" s="5">
        <v>5676.72</v>
      </c>
      <c r="L683" s="5">
        <v>8752.62</v>
      </c>
      <c r="M683" s="5">
        <v>11347.92</v>
      </c>
      <c r="N683" s="5">
        <v>0</v>
      </c>
      <c r="O683" s="5">
        <v>191098.92</v>
      </c>
      <c r="P683" s="5">
        <v>0</v>
      </c>
      <c r="Q683" s="5">
        <v>65143.69</v>
      </c>
      <c r="R683" s="5">
        <v>425170.43</v>
      </c>
      <c r="S683" s="5">
        <v>2065668.69</v>
      </c>
      <c r="T683" s="24">
        <f t="shared" si="170"/>
        <v>0.039614387532784845</v>
      </c>
      <c r="U683" s="24">
        <f t="shared" si="171"/>
        <v>0</v>
      </c>
      <c r="V683" s="24">
        <f t="shared" si="172"/>
        <v>0.16192798565388528</v>
      </c>
      <c r="W683" s="24">
        <f t="shared" si="173"/>
        <v>0.06720249509131108</v>
      </c>
      <c r="X683" s="24">
        <f t="shared" si="174"/>
        <v>0</v>
      </c>
      <c r="Y683" s="24">
        <f t="shared" si="175"/>
        <v>0</v>
      </c>
      <c r="Z683" s="24">
        <f t="shared" si="176"/>
        <v>0.013576233272916578</v>
      </c>
      <c r="AA683" s="24">
        <f t="shared" si="177"/>
        <v>0.3753247235402498</v>
      </c>
      <c r="AB683" s="24">
        <f t="shared" si="178"/>
        <v>0.0027481270483893524</v>
      </c>
      <c r="AC683" s="24">
        <f t="shared" si="179"/>
        <v>0.004237184812052315</v>
      </c>
      <c r="AD683" s="24">
        <f t="shared" si="180"/>
        <v>0.005493581838624857</v>
      </c>
      <c r="AE683" s="24">
        <f t="shared" si="181"/>
        <v>0</v>
      </c>
      <c r="AF683" s="24">
        <f t="shared" si="182"/>
        <v>0.09251189260171244</v>
      </c>
      <c r="AG683" s="24">
        <f t="shared" si="183"/>
        <v>0</v>
      </c>
      <c r="AH683" s="24">
        <f t="shared" si="184"/>
        <v>0.031536368980835935</v>
      </c>
      <c r="AI683" s="24">
        <f t="shared" si="185"/>
        <v>0.2058270196272375</v>
      </c>
      <c r="AJ683" s="24">
        <f t="shared" si="186"/>
        <v>0.9999999999999999</v>
      </c>
    </row>
    <row r="684" spans="1:36" ht="16.5" customHeight="1">
      <c r="A684" s="6" t="s">
        <v>187</v>
      </c>
      <c r="B684" s="7">
        <v>1999</v>
      </c>
      <c r="C684" s="5">
        <v>83482.86</v>
      </c>
      <c r="D684" s="5">
        <v>0</v>
      </c>
      <c r="E684" s="5">
        <v>441739.19</v>
      </c>
      <c r="F684" s="5">
        <v>79202</v>
      </c>
      <c r="G684" s="5">
        <v>0</v>
      </c>
      <c r="H684" s="5">
        <v>0</v>
      </c>
      <c r="I684" s="5">
        <v>0</v>
      </c>
      <c r="J684" s="5">
        <v>884325.19</v>
      </c>
      <c r="K684" s="5">
        <v>197.12</v>
      </c>
      <c r="L684" s="5">
        <v>345698.31</v>
      </c>
      <c r="M684" s="5">
        <v>1838.24</v>
      </c>
      <c r="N684" s="5">
        <v>0</v>
      </c>
      <c r="O684" s="5">
        <v>223875</v>
      </c>
      <c r="P684" s="5">
        <v>0</v>
      </c>
      <c r="Q684" s="5">
        <v>41450</v>
      </c>
      <c r="R684" s="5">
        <v>528905.5</v>
      </c>
      <c r="S684" s="5">
        <v>2630713.41</v>
      </c>
      <c r="T684" s="24">
        <f t="shared" si="170"/>
        <v>0.031733924220958755</v>
      </c>
      <c r="U684" s="24">
        <f t="shared" si="171"/>
        <v>0</v>
      </c>
      <c r="V684" s="24">
        <f t="shared" si="172"/>
        <v>0.16791612051728583</v>
      </c>
      <c r="W684" s="24">
        <f t="shared" si="173"/>
        <v>0.030106662207648075</v>
      </c>
      <c r="X684" s="24">
        <f t="shared" si="174"/>
        <v>0</v>
      </c>
      <c r="Y684" s="24">
        <f t="shared" si="175"/>
        <v>0</v>
      </c>
      <c r="Z684" s="24">
        <f t="shared" si="176"/>
        <v>0</v>
      </c>
      <c r="AA684" s="24">
        <f t="shared" si="177"/>
        <v>0.33615413470675237</v>
      </c>
      <c r="AB684" s="24">
        <f t="shared" si="178"/>
        <v>7.49302448722455E-05</v>
      </c>
      <c r="AC684" s="24">
        <f t="shared" si="179"/>
        <v>0.13140857863342856</v>
      </c>
      <c r="AD684" s="24">
        <f t="shared" si="180"/>
        <v>0.0006987610254360622</v>
      </c>
      <c r="AE684" s="24">
        <f t="shared" si="181"/>
        <v>0</v>
      </c>
      <c r="AF684" s="24">
        <f t="shared" si="182"/>
        <v>0.08510048990855297</v>
      </c>
      <c r="AG684" s="24">
        <f t="shared" si="183"/>
        <v>0</v>
      </c>
      <c r="AH684" s="24">
        <f t="shared" si="184"/>
        <v>0.015756182274526055</v>
      </c>
      <c r="AI684" s="24">
        <f t="shared" si="185"/>
        <v>0.20105021626053898</v>
      </c>
      <c r="AJ684" s="24">
        <f t="shared" si="186"/>
        <v>1</v>
      </c>
    </row>
    <row r="685" spans="1:36" ht="16.5" customHeight="1">
      <c r="A685" s="3" t="s">
        <v>187</v>
      </c>
      <c r="B685" s="4">
        <v>2000</v>
      </c>
      <c r="C685" s="5">
        <v>84895.27</v>
      </c>
      <c r="D685" s="5">
        <v>0</v>
      </c>
      <c r="E685" s="5">
        <v>413976.69</v>
      </c>
      <c r="F685" s="5">
        <v>168775.07</v>
      </c>
      <c r="G685" s="5">
        <v>13710</v>
      </c>
      <c r="H685" s="5">
        <v>0</v>
      </c>
      <c r="I685" s="5">
        <v>0</v>
      </c>
      <c r="J685" s="5">
        <v>978491.35</v>
      </c>
      <c r="K685" s="5">
        <v>0</v>
      </c>
      <c r="L685" s="5">
        <v>144422.87</v>
      </c>
      <c r="M685" s="5">
        <v>45761.04</v>
      </c>
      <c r="N685" s="5">
        <v>0</v>
      </c>
      <c r="O685" s="5">
        <v>248094.94</v>
      </c>
      <c r="P685" s="5">
        <v>0</v>
      </c>
      <c r="Q685" s="5">
        <v>42375.2</v>
      </c>
      <c r="R685" s="5">
        <v>594921.59</v>
      </c>
      <c r="S685" s="5">
        <v>2735424.02</v>
      </c>
      <c r="T685" s="24">
        <f t="shared" si="170"/>
        <v>0.031035506517194365</v>
      </c>
      <c r="U685" s="24">
        <f t="shared" si="171"/>
        <v>0</v>
      </c>
      <c r="V685" s="24">
        <f t="shared" si="172"/>
        <v>0.15133912949993034</v>
      </c>
      <c r="W685" s="24">
        <f t="shared" si="173"/>
        <v>0.061699783567740994</v>
      </c>
      <c r="X685" s="24">
        <f t="shared" si="174"/>
        <v>0.00501202003775634</v>
      </c>
      <c r="Y685" s="24">
        <f t="shared" si="175"/>
        <v>0</v>
      </c>
      <c r="Z685" s="24">
        <f t="shared" si="176"/>
        <v>0</v>
      </c>
      <c r="AA685" s="24">
        <f t="shared" si="177"/>
        <v>0.35771103231008405</v>
      </c>
      <c r="AB685" s="24">
        <f t="shared" si="178"/>
        <v>0</v>
      </c>
      <c r="AC685" s="24">
        <f t="shared" si="179"/>
        <v>0.052797251520808094</v>
      </c>
      <c r="AD685" s="24">
        <f t="shared" si="180"/>
        <v>0.016729048098363924</v>
      </c>
      <c r="AE685" s="24">
        <f t="shared" si="181"/>
        <v>0</v>
      </c>
      <c r="AF685" s="24">
        <f t="shared" si="182"/>
        <v>0.09069706860291445</v>
      </c>
      <c r="AG685" s="24">
        <f t="shared" si="183"/>
        <v>0</v>
      </c>
      <c r="AH685" s="24">
        <f t="shared" si="184"/>
        <v>0.015491272903277349</v>
      </c>
      <c r="AI685" s="24">
        <f t="shared" si="185"/>
        <v>0.2174878869419301</v>
      </c>
      <c r="AJ685" s="24">
        <f t="shared" si="186"/>
        <v>1</v>
      </c>
    </row>
    <row r="686" spans="1:36" ht="16.5" customHeight="1">
      <c r="A686" s="3" t="s">
        <v>187</v>
      </c>
      <c r="B686" s="4">
        <v>2001</v>
      </c>
      <c r="C686" s="5">
        <v>130469.77</v>
      </c>
      <c r="D686" s="5">
        <v>0</v>
      </c>
      <c r="E686" s="5">
        <v>447131.76</v>
      </c>
      <c r="F686" s="5">
        <v>126561.35</v>
      </c>
      <c r="G686" s="5">
        <v>1960.9</v>
      </c>
      <c r="H686" s="5">
        <v>0</v>
      </c>
      <c r="I686" s="5">
        <v>0</v>
      </c>
      <c r="J686" s="5">
        <v>1157452.72</v>
      </c>
      <c r="K686" s="5">
        <v>6931.79</v>
      </c>
      <c r="L686" s="5">
        <v>134619.73</v>
      </c>
      <c r="M686" s="5">
        <v>78422.55</v>
      </c>
      <c r="N686" s="5">
        <v>0</v>
      </c>
      <c r="O686" s="5">
        <v>373643.63</v>
      </c>
      <c r="P686" s="5">
        <v>0</v>
      </c>
      <c r="Q686" s="5">
        <v>48224.92</v>
      </c>
      <c r="R686" s="5">
        <v>704696.68</v>
      </c>
      <c r="S686" s="5">
        <v>3210115.8</v>
      </c>
      <c r="T686" s="24">
        <f t="shared" si="170"/>
        <v>0.04064332196365004</v>
      </c>
      <c r="U686" s="24">
        <f t="shared" si="171"/>
        <v>0</v>
      </c>
      <c r="V686" s="24">
        <f t="shared" si="172"/>
        <v>0.13928835838258546</v>
      </c>
      <c r="W686" s="24">
        <f t="shared" si="173"/>
        <v>0.03942578956185942</v>
      </c>
      <c r="X686" s="24">
        <f t="shared" si="174"/>
        <v>0.0006108502378636933</v>
      </c>
      <c r="Y686" s="24">
        <f t="shared" si="175"/>
        <v>0</v>
      </c>
      <c r="Z686" s="24">
        <f t="shared" si="176"/>
        <v>0</v>
      </c>
      <c r="AA686" s="24">
        <f t="shared" si="177"/>
        <v>0.360564164071589</v>
      </c>
      <c r="AB686" s="24">
        <f t="shared" si="178"/>
        <v>0.002159358238727712</v>
      </c>
      <c r="AC686" s="24">
        <f t="shared" si="179"/>
        <v>0.041936097756971887</v>
      </c>
      <c r="AD686" s="24">
        <f t="shared" si="180"/>
        <v>0.024429819634544027</v>
      </c>
      <c r="AE686" s="24">
        <f t="shared" si="181"/>
        <v>0</v>
      </c>
      <c r="AF686" s="24">
        <f t="shared" si="182"/>
        <v>0.11639568578803296</v>
      </c>
      <c r="AG686" s="24">
        <f t="shared" si="183"/>
        <v>0</v>
      </c>
      <c r="AH686" s="24">
        <f t="shared" si="184"/>
        <v>0.015022797619948788</v>
      </c>
      <c r="AI686" s="24">
        <f t="shared" si="185"/>
        <v>0.21952375674422714</v>
      </c>
      <c r="AJ686" s="24">
        <f t="shared" si="186"/>
        <v>1</v>
      </c>
    </row>
    <row r="687" spans="1:36" ht="16.5" customHeight="1">
      <c r="A687" s="8" t="s">
        <v>188</v>
      </c>
      <c r="B687" s="9">
        <v>1998</v>
      </c>
      <c r="C687" s="10">
        <v>78617.06</v>
      </c>
      <c r="D687" s="10">
        <v>0</v>
      </c>
      <c r="E687" s="10">
        <v>532547.79</v>
      </c>
      <c r="F687" s="10">
        <v>145290.27</v>
      </c>
      <c r="G687" s="10">
        <v>0</v>
      </c>
      <c r="H687" s="10">
        <v>0</v>
      </c>
      <c r="I687" s="10">
        <v>18866</v>
      </c>
      <c r="J687" s="10">
        <v>1250140.68</v>
      </c>
      <c r="K687" s="10">
        <v>0</v>
      </c>
      <c r="L687" s="10">
        <v>201867.43</v>
      </c>
      <c r="M687" s="10">
        <v>36996.75</v>
      </c>
      <c r="N687" s="10">
        <v>0</v>
      </c>
      <c r="O687" s="10">
        <v>544610.74</v>
      </c>
      <c r="P687" s="10">
        <v>0</v>
      </c>
      <c r="Q687" s="10">
        <v>245990.98</v>
      </c>
      <c r="R687" s="10">
        <v>630546.24</v>
      </c>
      <c r="S687" s="10">
        <v>3685473.94</v>
      </c>
      <c r="T687" s="24">
        <f t="shared" si="170"/>
        <v>0.021331601112881564</v>
      </c>
      <c r="U687" s="24">
        <f t="shared" si="171"/>
        <v>0</v>
      </c>
      <c r="V687" s="24">
        <f t="shared" si="172"/>
        <v>0.14449913326479796</v>
      </c>
      <c r="W687" s="24">
        <f t="shared" si="173"/>
        <v>0.03942241143618017</v>
      </c>
      <c r="X687" s="24">
        <f t="shared" si="174"/>
        <v>0</v>
      </c>
      <c r="Y687" s="24">
        <f t="shared" si="175"/>
        <v>0</v>
      </c>
      <c r="Z687" s="24">
        <f t="shared" si="176"/>
        <v>0.005119015981971643</v>
      </c>
      <c r="AA687" s="24">
        <f t="shared" si="177"/>
        <v>0.3392075755662513</v>
      </c>
      <c r="AB687" s="24">
        <f t="shared" si="178"/>
        <v>0</v>
      </c>
      <c r="AC687" s="24">
        <f t="shared" si="179"/>
        <v>0.0547738047497902</v>
      </c>
      <c r="AD687" s="24">
        <f t="shared" si="180"/>
        <v>0.010038532520460584</v>
      </c>
      <c r="AE687" s="24">
        <f t="shared" si="181"/>
        <v>0</v>
      </c>
      <c r="AF687" s="24">
        <f t="shared" si="182"/>
        <v>0.14777224011520212</v>
      </c>
      <c r="AG687" s="24">
        <f t="shared" si="183"/>
        <v>0</v>
      </c>
      <c r="AH687" s="24">
        <f t="shared" si="184"/>
        <v>0.06674609127747624</v>
      </c>
      <c r="AI687" s="24">
        <f t="shared" si="185"/>
        <v>0.17108959397498819</v>
      </c>
      <c r="AJ687" s="24">
        <f t="shared" si="186"/>
        <v>1</v>
      </c>
    </row>
    <row r="688" spans="1:36" ht="16.5" customHeight="1">
      <c r="A688" s="11" t="s">
        <v>188</v>
      </c>
      <c r="B688" s="12">
        <v>1999</v>
      </c>
      <c r="C688" s="10">
        <v>88667.01</v>
      </c>
      <c r="D688" s="10">
        <v>0</v>
      </c>
      <c r="E688" s="10">
        <v>416141.85</v>
      </c>
      <c r="F688" s="10">
        <v>69514.61</v>
      </c>
      <c r="G688" s="10">
        <v>0</v>
      </c>
      <c r="H688" s="10">
        <v>0</v>
      </c>
      <c r="I688" s="10">
        <v>19838</v>
      </c>
      <c r="J688" s="10">
        <v>1098608.37</v>
      </c>
      <c r="K688" s="10">
        <v>0</v>
      </c>
      <c r="L688" s="10">
        <v>567989.58</v>
      </c>
      <c r="M688" s="10">
        <v>64292.55</v>
      </c>
      <c r="N688" s="10">
        <v>0</v>
      </c>
      <c r="O688" s="10">
        <v>355161.99</v>
      </c>
      <c r="P688" s="10">
        <v>0</v>
      </c>
      <c r="Q688" s="10">
        <v>242051.85</v>
      </c>
      <c r="R688" s="10">
        <v>170581.85</v>
      </c>
      <c r="S688" s="10">
        <v>3092847.66</v>
      </c>
      <c r="T688" s="24">
        <f t="shared" si="170"/>
        <v>0.02866840521980316</v>
      </c>
      <c r="U688" s="24">
        <f t="shared" si="171"/>
        <v>0</v>
      </c>
      <c r="V688" s="24">
        <f t="shared" si="172"/>
        <v>0.13454974048091328</v>
      </c>
      <c r="W688" s="24">
        <f t="shared" si="173"/>
        <v>0.02247592433957772</v>
      </c>
      <c r="X688" s="24">
        <f t="shared" si="174"/>
        <v>0</v>
      </c>
      <c r="Y688" s="24">
        <f t="shared" si="175"/>
        <v>0</v>
      </c>
      <c r="Z688" s="24">
        <f t="shared" si="176"/>
        <v>0.006414153615312563</v>
      </c>
      <c r="AA688" s="24">
        <f t="shared" si="177"/>
        <v>0.3552093380506171</v>
      </c>
      <c r="AB688" s="24">
        <f t="shared" si="178"/>
        <v>0</v>
      </c>
      <c r="AC688" s="24">
        <f t="shared" si="179"/>
        <v>0.18364615475435345</v>
      </c>
      <c r="AD688" s="24">
        <f t="shared" si="180"/>
        <v>0.02078749329671155</v>
      </c>
      <c r="AE688" s="24">
        <f t="shared" si="181"/>
        <v>0</v>
      </c>
      <c r="AF688" s="24">
        <f t="shared" si="182"/>
        <v>0.11483332806634258</v>
      </c>
      <c r="AG688" s="24">
        <f t="shared" si="183"/>
        <v>0</v>
      </c>
      <c r="AH688" s="24">
        <f t="shared" si="184"/>
        <v>0.07826180808401019</v>
      </c>
      <c r="AI688" s="24">
        <f t="shared" si="185"/>
        <v>0.05515365409235837</v>
      </c>
      <c r="AJ688" s="24">
        <f t="shared" si="186"/>
        <v>1</v>
      </c>
    </row>
    <row r="689" spans="1:36" ht="16.5" customHeight="1">
      <c r="A689" s="8" t="s">
        <v>188</v>
      </c>
      <c r="B689" s="9">
        <v>2000</v>
      </c>
      <c r="C689" s="10">
        <v>94288.81</v>
      </c>
      <c r="D689" s="10">
        <v>0</v>
      </c>
      <c r="E689" s="10">
        <v>356402.78</v>
      </c>
      <c r="F689" s="10">
        <v>99560.53</v>
      </c>
      <c r="G689" s="10">
        <v>0</v>
      </c>
      <c r="H689" s="10">
        <v>0</v>
      </c>
      <c r="I689" s="10">
        <v>19902</v>
      </c>
      <c r="J689" s="10">
        <v>1331146.54</v>
      </c>
      <c r="K689" s="10">
        <v>0</v>
      </c>
      <c r="L689" s="10">
        <v>162228.07</v>
      </c>
      <c r="M689" s="10">
        <v>166121.27</v>
      </c>
      <c r="N689" s="10">
        <v>0</v>
      </c>
      <c r="O689" s="10">
        <v>449967.41</v>
      </c>
      <c r="P689" s="10">
        <v>0</v>
      </c>
      <c r="Q689" s="10">
        <v>258004.28</v>
      </c>
      <c r="R689" s="10">
        <v>1116845.26</v>
      </c>
      <c r="S689" s="10">
        <v>4054466.95</v>
      </c>
      <c r="T689" s="24">
        <f t="shared" si="170"/>
        <v>0.02325553794438995</v>
      </c>
      <c r="U689" s="24">
        <f t="shared" si="171"/>
        <v>0</v>
      </c>
      <c r="V689" s="24">
        <f t="shared" si="172"/>
        <v>0.08790373294324177</v>
      </c>
      <c r="W689" s="24">
        <f t="shared" si="173"/>
        <v>0.024555763119489725</v>
      </c>
      <c r="X689" s="24">
        <f t="shared" si="174"/>
        <v>0</v>
      </c>
      <c r="Y689" s="24">
        <f t="shared" si="175"/>
        <v>0</v>
      </c>
      <c r="Z689" s="24">
        <f t="shared" si="176"/>
        <v>0.004908660064425978</v>
      </c>
      <c r="AA689" s="24">
        <f t="shared" si="177"/>
        <v>0.328316041643896</v>
      </c>
      <c r="AB689" s="24">
        <f t="shared" si="178"/>
        <v>0</v>
      </c>
      <c r="AC689" s="24">
        <f t="shared" si="179"/>
        <v>0.04001218211927958</v>
      </c>
      <c r="AD689" s="24">
        <f t="shared" si="180"/>
        <v>0.040972406989283755</v>
      </c>
      <c r="AE689" s="24">
        <f t="shared" si="181"/>
        <v>0</v>
      </c>
      <c r="AF689" s="24">
        <f t="shared" si="182"/>
        <v>0.11098065801226964</v>
      </c>
      <c r="AG689" s="24">
        <f t="shared" si="183"/>
        <v>0</v>
      </c>
      <c r="AH689" s="24">
        <f t="shared" si="184"/>
        <v>0.06363457470038077</v>
      </c>
      <c r="AI689" s="24">
        <f t="shared" si="185"/>
        <v>0.2754604424633428</v>
      </c>
      <c r="AJ689" s="24">
        <f t="shared" si="186"/>
        <v>1</v>
      </c>
    </row>
    <row r="690" spans="1:36" ht="16.5" customHeight="1">
      <c r="A690" s="8" t="s">
        <v>188</v>
      </c>
      <c r="B690" s="9">
        <v>2001</v>
      </c>
      <c r="C690" s="10">
        <v>201918.76</v>
      </c>
      <c r="D690" s="10">
        <v>0</v>
      </c>
      <c r="E690" s="10">
        <v>626838.22</v>
      </c>
      <c r="F690" s="10">
        <v>449968.97</v>
      </c>
      <c r="G690" s="10">
        <v>0</v>
      </c>
      <c r="H690" s="10">
        <v>0</v>
      </c>
      <c r="I690" s="10">
        <v>24398</v>
      </c>
      <c r="J690" s="10">
        <v>1438231.52</v>
      </c>
      <c r="K690" s="10">
        <v>0</v>
      </c>
      <c r="L690" s="10">
        <v>144434.72</v>
      </c>
      <c r="M690" s="10">
        <v>90852.9</v>
      </c>
      <c r="N690" s="10">
        <v>0</v>
      </c>
      <c r="O690" s="10">
        <v>474080.42</v>
      </c>
      <c r="P690" s="10">
        <v>0</v>
      </c>
      <c r="Q690" s="10">
        <v>390036.37</v>
      </c>
      <c r="R690" s="10">
        <v>731409.56</v>
      </c>
      <c r="S690" s="10">
        <v>4572169.44</v>
      </c>
      <c r="T690" s="24">
        <f t="shared" si="170"/>
        <v>0.04416257154284291</v>
      </c>
      <c r="U690" s="24">
        <f t="shared" si="171"/>
        <v>0</v>
      </c>
      <c r="V690" s="24">
        <f t="shared" si="172"/>
        <v>0.13709864173362743</v>
      </c>
      <c r="W690" s="24">
        <f t="shared" si="173"/>
        <v>0.09841476259899938</v>
      </c>
      <c r="X690" s="24">
        <f t="shared" si="174"/>
        <v>0</v>
      </c>
      <c r="Y690" s="24">
        <f t="shared" si="175"/>
        <v>0</v>
      </c>
      <c r="Z690" s="24">
        <f t="shared" si="176"/>
        <v>0.0053361976891215124</v>
      </c>
      <c r="AA690" s="24">
        <f t="shared" si="177"/>
        <v>0.31456216548265103</v>
      </c>
      <c r="AB690" s="24">
        <f t="shared" si="178"/>
        <v>0</v>
      </c>
      <c r="AC690" s="24">
        <f t="shared" si="179"/>
        <v>0.03158997537064155</v>
      </c>
      <c r="AD690" s="24">
        <f t="shared" si="180"/>
        <v>0.019870851505450766</v>
      </c>
      <c r="AE690" s="24">
        <f t="shared" si="181"/>
        <v>0</v>
      </c>
      <c r="AF690" s="24">
        <f t="shared" si="182"/>
        <v>0.1036882876326648</v>
      </c>
      <c r="AG690" s="24">
        <f t="shared" si="183"/>
        <v>0</v>
      </c>
      <c r="AH690" s="24">
        <f t="shared" si="184"/>
        <v>0.08530663071839262</v>
      </c>
      <c r="AI690" s="24">
        <f t="shared" si="185"/>
        <v>0.15996991572560793</v>
      </c>
      <c r="AJ690" s="24">
        <f t="shared" si="186"/>
        <v>1</v>
      </c>
    </row>
    <row r="691" spans="1:36" ht="16.5" customHeight="1">
      <c r="A691" s="3" t="s">
        <v>189</v>
      </c>
      <c r="B691" s="4">
        <v>1998</v>
      </c>
      <c r="C691" s="5">
        <v>168437.3</v>
      </c>
      <c r="D691" s="5">
        <v>0</v>
      </c>
      <c r="E691" s="5">
        <v>656532.91</v>
      </c>
      <c r="F691" s="5">
        <v>129966.27</v>
      </c>
      <c r="G691" s="5">
        <v>0</v>
      </c>
      <c r="H691" s="5">
        <v>3750.31</v>
      </c>
      <c r="I691" s="5">
        <v>0</v>
      </c>
      <c r="J691" s="5">
        <v>1212594.97</v>
      </c>
      <c r="K691" s="5">
        <v>0</v>
      </c>
      <c r="L691" s="5">
        <v>230790.15</v>
      </c>
      <c r="M691" s="5">
        <v>5458.81</v>
      </c>
      <c r="N691" s="5">
        <v>0</v>
      </c>
      <c r="O691" s="5">
        <v>241402.96</v>
      </c>
      <c r="P691" s="5">
        <v>0</v>
      </c>
      <c r="Q691" s="5">
        <v>54910.32</v>
      </c>
      <c r="R691" s="5">
        <v>921960.45</v>
      </c>
      <c r="S691" s="5">
        <v>3625804.45</v>
      </c>
      <c r="T691" s="24">
        <f t="shared" si="170"/>
        <v>0.046455152869592835</v>
      </c>
      <c r="U691" s="24">
        <f t="shared" si="171"/>
        <v>0</v>
      </c>
      <c r="V691" s="24">
        <f t="shared" si="172"/>
        <v>0.18107234382152076</v>
      </c>
      <c r="W691" s="24">
        <f t="shared" si="173"/>
        <v>0.035844809556676446</v>
      </c>
      <c r="X691" s="24">
        <f t="shared" si="174"/>
        <v>0</v>
      </c>
      <c r="Y691" s="24">
        <f t="shared" si="175"/>
        <v>0.001034338738262622</v>
      </c>
      <c r="Z691" s="24">
        <f t="shared" si="176"/>
        <v>0</v>
      </c>
      <c r="AA691" s="24">
        <f t="shared" si="177"/>
        <v>0.3344347404063669</v>
      </c>
      <c r="AB691" s="24">
        <f t="shared" si="178"/>
        <v>0</v>
      </c>
      <c r="AC691" s="24">
        <f t="shared" si="179"/>
        <v>0.06365212277236848</v>
      </c>
      <c r="AD691" s="24">
        <f t="shared" si="180"/>
        <v>0.0015055445144042448</v>
      </c>
      <c r="AE691" s="24">
        <f t="shared" si="181"/>
        <v>0</v>
      </c>
      <c r="AF691" s="24">
        <f t="shared" si="182"/>
        <v>0.06657914493982156</v>
      </c>
      <c r="AG691" s="24">
        <f t="shared" si="183"/>
        <v>0</v>
      </c>
      <c r="AH691" s="24">
        <f t="shared" si="184"/>
        <v>0.01514431369844008</v>
      </c>
      <c r="AI691" s="24">
        <f t="shared" si="185"/>
        <v>0.254277488682546</v>
      </c>
      <c r="AJ691" s="24">
        <f t="shared" si="186"/>
        <v>0.9999999999999998</v>
      </c>
    </row>
    <row r="692" spans="1:36" ht="16.5" customHeight="1">
      <c r="A692" s="6" t="s">
        <v>189</v>
      </c>
      <c r="B692" s="7">
        <v>1999</v>
      </c>
      <c r="C692" s="5">
        <v>181419.46</v>
      </c>
      <c r="D692" s="5">
        <v>0</v>
      </c>
      <c r="E692" s="5">
        <v>832381.43</v>
      </c>
      <c r="F692" s="5">
        <v>112033.24</v>
      </c>
      <c r="G692" s="5">
        <v>0</v>
      </c>
      <c r="H692" s="5">
        <v>3731.37</v>
      </c>
      <c r="I692" s="5">
        <v>0</v>
      </c>
      <c r="J692" s="5">
        <v>1462689.05</v>
      </c>
      <c r="K692" s="5">
        <v>0</v>
      </c>
      <c r="L692" s="5">
        <v>386924.15</v>
      </c>
      <c r="M692" s="5">
        <v>0</v>
      </c>
      <c r="N692" s="5">
        <v>0</v>
      </c>
      <c r="O692" s="5">
        <v>352861.26</v>
      </c>
      <c r="P692" s="5">
        <v>0</v>
      </c>
      <c r="Q692" s="5">
        <v>44125.25</v>
      </c>
      <c r="R692" s="5">
        <v>828824.14</v>
      </c>
      <c r="S692" s="5">
        <v>4204989.35</v>
      </c>
      <c r="T692" s="24">
        <f t="shared" si="170"/>
        <v>0.043143857189555074</v>
      </c>
      <c r="U692" s="24">
        <f t="shared" si="171"/>
        <v>0</v>
      </c>
      <c r="V692" s="24">
        <f t="shared" si="172"/>
        <v>0.19795090087445766</v>
      </c>
      <c r="W692" s="24">
        <f t="shared" si="173"/>
        <v>0.026642930736554663</v>
      </c>
      <c r="X692" s="24">
        <f t="shared" si="174"/>
        <v>0</v>
      </c>
      <c r="Y692" s="24">
        <f t="shared" si="175"/>
        <v>0.0008873672890515169</v>
      </c>
      <c r="Z692" s="24">
        <f t="shared" si="176"/>
        <v>0</v>
      </c>
      <c r="AA692" s="24">
        <f t="shared" si="177"/>
        <v>0.34784607718447613</v>
      </c>
      <c r="AB692" s="24">
        <f t="shared" si="178"/>
        <v>0</v>
      </c>
      <c r="AC692" s="24">
        <f t="shared" si="179"/>
        <v>0.09201548869558969</v>
      </c>
      <c r="AD692" s="24">
        <f t="shared" si="180"/>
        <v>0</v>
      </c>
      <c r="AE692" s="24">
        <f t="shared" si="181"/>
        <v>0</v>
      </c>
      <c r="AF692" s="24">
        <f t="shared" si="182"/>
        <v>0.08391489980824804</v>
      </c>
      <c r="AG692" s="24">
        <f t="shared" si="183"/>
        <v>0</v>
      </c>
      <c r="AH692" s="24">
        <f t="shared" si="184"/>
        <v>0.010493546196496313</v>
      </c>
      <c r="AI692" s="24">
        <f t="shared" si="185"/>
        <v>0.19710493202557103</v>
      </c>
      <c r="AJ692" s="24">
        <f t="shared" si="186"/>
        <v>1.0000000000000002</v>
      </c>
    </row>
    <row r="693" spans="1:36" ht="16.5" customHeight="1">
      <c r="A693" s="3" t="s">
        <v>189</v>
      </c>
      <c r="B693" s="4">
        <v>2000</v>
      </c>
      <c r="C693" s="5">
        <v>178897.8</v>
      </c>
      <c r="D693" s="5">
        <v>0</v>
      </c>
      <c r="E693" s="5">
        <v>1218344.55</v>
      </c>
      <c r="F693" s="5">
        <v>129361.46</v>
      </c>
      <c r="G693" s="5">
        <v>0</v>
      </c>
      <c r="H693" s="5">
        <v>5608.31</v>
      </c>
      <c r="I693" s="5">
        <v>0</v>
      </c>
      <c r="J693" s="5">
        <v>1855968.13</v>
      </c>
      <c r="K693" s="5">
        <v>0</v>
      </c>
      <c r="L693" s="5">
        <v>354291.12</v>
      </c>
      <c r="M693" s="5">
        <v>0</v>
      </c>
      <c r="N693" s="5">
        <v>0</v>
      </c>
      <c r="O693" s="5">
        <v>487172.78</v>
      </c>
      <c r="P693" s="5">
        <v>0</v>
      </c>
      <c r="Q693" s="5">
        <v>61043</v>
      </c>
      <c r="R693" s="5">
        <v>1736788.44</v>
      </c>
      <c r="S693" s="5">
        <v>6027475.59</v>
      </c>
      <c r="T693" s="24">
        <f t="shared" si="170"/>
        <v>0.029680385648811893</v>
      </c>
      <c r="U693" s="24">
        <f t="shared" si="171"/>
        <v>0</v>
      </c>
      <c r="V693" s="24">
        <f t="shared" si="172"/>
        <v>0.20213180987764068</v>
      </c>
      <c r="W693" s="24">
        <f t="shared" si="173"/>
        <v>0.021461963315889596</v>
      </c>
      <c r="X693" s="24">
        <f t="shared" si="174"/>
        <v>0</v>
      </c>
      <c r="Y693" s="24">
        <f t="shared" si="175"/>
        <v>0.0009304575217699058</v>
      </c>
      <c r="Z693" s="24">
        <f t="shared" si="176"/>
        <v>0</v>
      </c>
      <c r="AA693" s="24">
        <f t="shared" si="177"/>
        <v>0.3079179836213986</v>
      </c>
      <c r="AB693" s="24">
        <f t="shared" si="178"/>
        <v>0</v>
      </c>
      <c r="AC693" s="24">
        <f t="shared" si="179"/>
        <v>0.05877935376259234</v>
      </c>
      <c r="AD693" s="24">
        <f t="shared" si="180"/>
        <v>0</v>
      </c>
      <c r="AE693" s="24">
        <f t="shared" si="181"/>
        <v>0</v>
      </c>
      <c r="AF693" s="24">
        <f t="shared" si="182"/>
        <v>0.08082534267052918</v>
      </c>
      <c r="AG693" s="24">
        <f t="shared" si="183"/>
        <v>0</v>
      </c>
      <c r="AH693" s="24">
        <f t="shared" si="184"/>
        <v>0.010127457023845036</v>
      </c>
      <c r="AI693" s="24">
        <f t="shared" si="185"/>
        <v>0.28814524655752277</v>
      </c>
      <c r="AJ693" s="24">
        <f t="shared" si="186"/>
        <v>1</v>
      </c>
    </row>
    <row r="694" spans="1:36" ht="16.5" customHeight="1">
      <c r="A694" s="3" t="s">
        <v>189</v>
      </c>
      <c r="B694" s="4">
        <v>2001</v>
      </c>
      <c r="C694" s="5">
        <v>188282.03</v>
      </c>
      <c r="D694" s="5">
        <v>0</v>
      </c>
      <c r="E694" s="5">
        <v>1008785.82</v>
      </c>
      <c r="F694" s="5">
        <v>107162.83</v>
      </c>
      <c r="G694" s="5">
        <v>0</v>
      </c>
      <c r="H694" s="5">
        <v>6157</v>
      </c>
      <c r="I694" s="5">
        <v>0</v>
      </c>
      <c r="J694" s="5">
        <v>2396948.72</v>
      </c>
      <c r="K694" s="5">
        <v>0</v>
      </c>
      <c r="L694" s="5">
        <v>232926.63</v>
      </c>
      <c r="M694" s="5">
        <v>0</v>
      </c>
      <c r="N694" s="5">
        <v>0</v>
      </c>
      <c r="O694" s="5">
        <v>503576.9</v>
      </c>
      <c r="P694" s="5">
        <v>0</v>
      </c>
      <c r="Q694" s="5">
        <v>89934.9</v>
      </c>
      <c r="R694" s="5">
        <v>1517150.58</v>
      </c>
      <c r="S694" s="5">
        <v>6050925.409999999</v>
      </c>
      <c r="T694" s="24">
        <f t="shared" si="170"/>
        <v>0.031116237144294928</v>
      </c>
      <c r="U694" s="24">
        <f t="shared" si="171"/>
        <v>0</v>
      </c>
      <c r="V694" s="24">
        <f t="shared" si="172"/>
        <v>0.16671595692335597</v>
      </c>
      <c r="W694" s="24">
        <f t="shared" si="173"/>
        <v>0.017710155511568272</v>
      </c>
      <c r="X694" s="24">
        <f t="shared" si="174"/>
        <v>0</v>
      </c>
      <c r="Y694" s="24">
        <f t="shared" si="175"/>
        <v>0.0010175303086408399</v>
      </c>
      <c r="Z694" s="24">
        <f t="shared" si="176"/>
        <v>0</v>
      </c>
      <c r="AA694" s="24">
        <f t="shared" si="177"/>
        <v>0.3961292790089112</v>
      </c>
      <c r="AB694" s="24">
        <f t="shared" si="178"/>
        <v>0</v>
      </c>
      <c r="AC694" s="24">
        <f t="shared" si="179"/>
        <v>0.038494381308197295</v>
      </c>
      <c r="AD694" s="24">
        <f t="shared" si="180"/>
        <v>0</v>
      </c>
      <c r="AE694" s="24">
        <f t="shared" si="181"/>
        <v>0</v>
      </c>
      <c r="AF694" s="24">
        <f t="shared" si="182"/>
        <v>0.08322312140350778</v>
      </c>
      <c r="AG694" s="24">
        <f t="shared" si="183"/>
        <v>0</v>
      </c>
      <c r="AH694" s="24">
        <f t="shared" si="184"/>
        <v>0.014862999277989779</v>
      </c>
      <c r="AI694" s="24">
        <f t="shared" si="185"/>
        <v>0.2507303391135341</v>
      </c>
      <c r="AJ694" s="24">
        <f t="shared" si="186"/>
        <v>1</v>
      </c>
    </row>
    <row r="695" spans="1:36" ht="16.5" customHeight="1">
      <c r="A695" s="8" t="s">
        <v>190</v>
      </c>
      <c r="B695" s="9">
        <v>1998</v>
      </c>
      <c r="C695" s="10">
        <v>89436.8</v>
      </c>
      <c r="D695" s="10">
        <v>0</v>
      </c>
      <c r="E695" s="10">
        <v>334862.73</v>
      </c>
      <c r="F695" s="10">
        <v>202914.42</v>
      </c>
      <c r="G695" s="10">
        <v>790</v>
      </c>
      <c r="H695" s="10">
        <v>30130.5</v>
      </c>
      <c r="I695" s="10">
        <v>26979.75</v>
      </c>
      <c r="J695" s="10">
        <v>659406.97</v>
      </c>
      <c r="K695" s="10">
        <v>0</v>
      </c>
      <c r="L695" s="10">
        <v>56084.71</v>
      </c>
      <c r="M695" s="10">
        <v>0</v>
      </c>
      <c r="N695" s="10">
        <v>0</v>
      </c>
      <c r="O695" s="10">
        <v>210828.36</v>
      </c>
      <c r="P695" s="10">
        <v>0</v>
      </c>
      <c r="Q695" s="10">
        <v>55425.82</v>
      </c>
      <c r="R695" s="10">
        <v>174041</v>
      </c>
      <c r="S695" s="10">
        <v>1840901.06</v>
      </c>
      <c r="T695" s="24">
        <f t="shared" si="170"/>
        <v>0.048583165028977714</v>
      </c>
      <c r="U695" s="24">
        <f t="shared" si="171"/>
        <v>0</v>
      </c>
      <c r="V695" s="24">
        <f t="shared" si="172"/>
        <v>0.18190153576205773</v>
      </c>
      <c r="W695" s="24">
        <f t="shared" si="173"/>
        <v>0.11022559789280582</v>
      </c>
      <c r="X695" s="24">
        <f t="shared" si="174"/>
        <v>0.0004291376745689961</v>
      </c>
      <c r="Y695" s="24">
        <f t="shared" si="175"/>
        <v>0.01636725658683688</v>
      </c>
      <c r="Z695" s="24">
        <f t="shared" si="176"/>
        <v>0.014655730601839079</v>
      </c>
      <c r="AA695" s="24">
        <f t="shared" si="177"/>
        <v>0.3581979413928959</v>
      </c>
      <c r="AB695" s="24">
        <f t="shared" si="178"/>
        <v>0</v>
      </c>
      <c r="AC695" s="24">
        <f t="shared" si="179"/>
        <v>0.03046590130161585</v>
      </c>
      <c r="AD695" s="24">
        <f t="shared" si="180"/>
        <v>0</v>
      </c>
      <c r="AE695" s="24">
        <f t="shared" si="181"/>
        <v>0</v>
      </c>
      <c r="AF695" s="24">
        <f t="shared" si="182"/>
        <v>0.11452454701720904</v>
      </c>
      <c r="AG695" s="24">
        <f t="shared" si="183"/>
        <v>0</v>
      </c>
      <c r="AH695" s="24">
        <f t="shared" si="184"/>
        <v>0.030107984184657918</v>
      </c>
      <c r="AI695" s="24">
        <f t="shared" si="185"/>
        <v>0.094541202556535</v>
      </c>
      <c r="AJ695" s="24">
        <f t="shared" si="186"/>
        <v>0.9999999999999999</v>
      </c>
    </row>
    <row r="696" spans="1:36" ht="16.5" customHeight="1">
      <c r="A696" s="11" t="s">
        <v>190</v>
      </c>
      <c r="B696" s="12">
        <v>1999</v>
      </c>
      <c r="C696" s="10">
        <v>89754.46</v>
      </c>
      <c r="D696" s="10">
        <v>0</v>
      </c>
      <c r="E696" s="10">
        <v>224118.34</v>
      </c>
      <c r="F696" s="10">
        <v>146285.56</v>
      </c>
      <c r="G696" s="10">
        <v>3615.2</v>
      </c>
      <c r="H696" s="10">
        <v>2040.93</v>
      </c>
      <c r="I696" s="10">
        <v>26519.25</v>
      </c>
      <c r="J696" s="10">
        <v>573595.37</v>
      </c>
      <c r="K696" s="10">
        <v>0</v>
      </c>
      <c r="L696" s="10">
        <v>35866.21</v>
      </c>
      <c r="M696" s="10">
        <v>20218.81</v>
      </c>
      <c r="N696" s="10">
        <v>0</v>
      </c>
      <c r="O696" s="10">
        <v>206607.28</v>
      </c>
      <c r="P696" s="10">
        <v>0</v>
      </c>
      <c r="Q696" s="10">
        <v>149675.84</v>
      </c>
      <c r="R696" s="10">
        <v>290290.93</v>
      </c>
      <c r="S696" s="10">
        <v>1768588.18</v>
      </c>
      <c r="T696" s="24">
        <f t="shared" si="170"/>
        <v>0.050749213986039425</v>
      </c>
      <c r="U696" s="24">
        <f t="shared" si="171"/>
        <v>0</v>
      </c>
      <c r="V696" s="24">
        <f t="shared" si="172"/>
        <v>0.1267216090972631</v>
      </c>
      <c r="W696" s="24">
        <f t="shared" si="173"/>
        <v>0.08271318425298986</v>
      </c>
      <c r="X696" s="24">
        <f t="shared" si="174"/>
        <v>0.0020441163414311636</v>
      </c>
      <c r="Y696" s="24">
        <f t="shared" si="175"/>
        <v>0.0011539882619819386</v>
      </c>
      <c r="Z696" s="24">
        <f t="shared" si="176"/>
        <v>0.014994587377599686</v>
      </c>
      <c r="AA696" s="24">
        <f t="shared" si="177"/>
        <v>0.32432387397274137</v>
      </c>
      <c r="AB696" s="24">
        <f t="shared" si="178"/>
        <v>0</v>
      </c>
      <c r="AC696" s="24">
        <f t="shared" si="179"/>
        <v>0.020279571245353456</v>
      </c>
      <c r="AD696" s="24">
        <f t="shared" si="180"/>
        <v>0.01143217523934826</v>
      </c>
      <c r="AE696" s="24">
        <f t="shared" si="181"/>
        <v>0</v>
      </c>
      <c r="AF696" s="24">
        <f t="shared" si="182"/>
        <v>0.11682045732093495</v>
      </c>
      <c r="AG696" s="24">
        <f t="shared" si="183"/>
        <v>0</v>
      </c>
      <c r="AH696" s="24">
        <f t="shared" si="184"/>
        <v>0.08463012570851854</v>
      </c>
      <c r="AI696" s="24">
        <f t="shared" si="185"/>
        <v>0.1641370971957983</v>
      </c>
      <c r="AJ696" s="24">
        <f t="shared" si="186"/>
        <v>1</v>
      </c>
    </row>
    <row r="697" spans="1:36" ht="16.5" customHeight="1">
      <c r="A697" s="8" t="s">
        <v>190</v>
      </c>
      <c r="B697" s="9">
        <v>2000</v>
      </c>
      <c r="C697" s="10">
        <v>109260.79</v>
      </c>
      <c r="D697" s="10">
        <v>0</v>
      </c>
      <c r="E697" s="10">
        <v>287956.5</v>
      </c>
      <c r="F697" s="10">
        <v>256917.86</v>
      </c>
      <c r="G697" s="10">
        <v>3582.8</v>
      </c>
      <c r="H697" s="10">
        <v>0</v>
      </c>
      <c r="I697" s="10">
        <v>29320.36</v>
      </c>
      <c r="J697" s="10">
        <v>756457.25</v>
      </c>
      <c r="K697" s="10">
        <v>0</v>
      </c>
      <c r="L697" s="10">
        <v>53280.15</v>
      </c>
      <c r="M697" s="10">
        <v>63547.77</v>
      </c>
      <c r="N697" s="10">
        <v>0</v>
      </c>
      <c r="O697" s="10">
        <v>253214.58</v>
      </c>
      <c r="P697" s="10">
        <v>0</v>
      </c>
      <c r="Q697" s="10">
        <v>70974.57</v>
      </c>
      <c r="R697" s="10">
        <v>340709.7</v>
      </c>
      <c r="S697" s="10">
        <v>2225222.33</v>
      </c>
      <c r="T697" s="24">
        <f t="shared" si="170"/>
        <v>0.049101066678582175</v>
      </c>
      <c r="U697" s="24">
        <f t="shared" si="171"/>
        <v>0</v>
      </c>
      <c r="V697" s="24">
        <f t="shared" si="172"/>
        <v>0.1294057210004719</v>
      </c>
      <c r="W697" s="24">
        <f t="shared" si="173"/>
        <v>0.11545716422861889</v>
      </c>
      <c r="X697" s="24">
        <f t="shared" si="174"/>
        <v>0.0016100863053985263</v>
      </c>
      <c r="Y697" s="24">
        <f t="shared" si="175"/>
        <v>0</v>
      </c>
      <c r="Z697" s="24">
        <f t="shared" si="176"/>
        <v>0.01317637325704888</v>
      </c>
      <c r="AA697" s="24">
        <f t="shared" si="177"/>
        <v>0.3399468178085378</v>
      </c>
      <c r="AB697" s="24">
        <f t="shared" si="178"/>
        <v>0</v>
      </c>
      <c r="AC697" s="24">
        <f t="shared" si="179"/>
        <v>0.023943742286641534</v>
      </c>
      <c r="AD697" s="24">
        <f t="shared" si="180"/>
        <v>0.02855794189338375</v>
      </c>
      <c r="AE697" s="24">
        <f t="shared" si="181"/>
        <v>0</v>
      </c>
      <c r="AF697" s="24">
        <f t="shared" si="182"/>
        <v>0.1137929350187673</v>
      </c>
      <c r="AG697" s="24">
        <f t="shared" si="183"/>
        <v>0</v>
      </c>
      <c r="AH697" s="24">
        <f t="shared" si="184"/>
        <v>0.03189549603342332</v>
      </c>
      <c r="AI697" s="24">
        <f t="shared" si="185"/>
        <v>0.1531126554891259</v>
      </c>
      <c r="AJ697" s="24">
        <f t="shared" si="186"/>
        <v>1</v>
      </c>
    </row>
    <row r="698" spans="1:36" ht="16.5" customHeight="1">
      <c r="A698" s="8" t="s">
        <v>190</v>
      </c>
      <c r="B698" s="9">
        <v>2001</v>
      </c>
      <c r="C698" s="10">
        <v>111243.91</v>
      </c>
      <c r="D698" s="10">
        <v>0</v>
      </c>
      <c r="E698" s="10">
        <v>307981.31</v>
      </c>
      <c r="F698" s="10">
        <v>305520.94</v>
      </c>
      <c r="G698" s="10">
        <v>0</v>
      </c>
      <c r="H698" s="10">
        <v>0</v>
      </c>
      <c r="I698" s="10">
        <v>30261.54</v>
      </c>
      <c r="J698" s="10">
        <v>868712.86</v>
      </c>
      <c r="K698" s="10">
        <v>0</v>
      </c>
      <c r="L698" s="10">
        <v>18229.31</v>
      </c>
      <c r="M698" s="10">
        <v>0</v>
      </c>
      <c r="N698" s="10">
        <v>0</v>
      </c>
      <c r="O698" s="10">
        <v>280000</v>
      </c>
      <c r="P698" s="10">
        <v>0</v>
      </c>
      <c r="Q698" s="10">
        <v>143515.93</v>
      </c>
      <c r="R698" s="10">
        <v>355628.59</v>
      </c>
      <c r="S698" s="10">
        <v>2421094.39</v>
      </c>
      <c r="T698" s="24">
        <f t="shared" si="170"/>
        <v>0.045947779012448994</v>
      </c>
      <c r="U698" s="24">
        <f t="shared" si="171"/>
        <v>0</v>
      </c>
      <c r="V698" s="24">
        <f t="shared" si="172"/>
        <v>0.12720747744163746</v>
      </c>
      <c r="W698" s="24">
        <f t="shared" si="173"/>
        <v>0.12619125518687438</v>
      </c>
      <c r="X698" s="24">
        <f t="shared" si="174"/>
        <v>0</v>
      </c>
      <c r="Y698" s="24">
        <f t="shared" si="175"/>
        <v>0</v>
      </c>
      <c r="Z698" s="24">
        <f t="shared" si="176"/>
        <v>0.012499116153831574</v>
      </c>
      <c r="AA698" s="24">
        <f t="shared" si="177"/>
        <v>0.35880999253399615</v>
      </c>
      <c r="AB698" s="24">
        <f t="shared" si="178"/>
        <v>0</v>
      </c>
      <c r="AC698" s="24">
        <f t="shared" si="179"/>
        <v>0.007529367741833477</v>
      </c>
      <c r="AD698" s="24">
        <f t="shared" si="180"/>
        <v>0</v>
      </c>
      <c r="AE698" s="24">
        <f t="shared" si="181"/>
        <v>0</v>
      </c>
      <c r="AF698" s="24">
        <f t="shared" si="182"/>
        <v>0.11565017917372482</v>
      </c>
      <c r="AG698" s="24">
        <f t="shared" si="183"/>
        <v>0</v>
      </c>
      <c r="AH698" s="24">
        <f t="shared" si="184"/>
        <v>0.05927729649565624</v>
      </c>
      <c r="AI698" s="24">
        <f t="shared" si="185"/>
        <v>0.14688753625999687</v>
      </c>
      <c r="AJ698" s="24">
        <f t="shared" si="186"/>
        <v>0.9999999999999999</v>
      </c>
    </row>
    <row r="699" spans="1:36" ht="16.5" customHeight="1">
      <c r="A699" s="3" t="s">
        <v>191</v>
      </c>
      <c r="B699" s="4">
        <v>1998</v>
      </c>
      <c r="C699" s="5">
        <v>244237.53</v>
      </c>
      <c r="D699" s="5">
        <v>0</v>
      </c>
      <c r="E699" s="5">
        <v>1238189.44</v>
      </c>
      <c r="F699" s="5">
        <v>99957.05</v>
      </c>
      <c r="G699" s="5">
        <v>0</v>
      </c>
      <c r="H699" s="5">
        <v>0</v>
      </c>
      <c r="I699" s="5">
        <v>0</v>
      </c>
      <c r="J699" s="5">
        <v>1988440.68</v>
      </c>
      <c r="K699" s="5">
        <v>0</v>
      </c>
      <c r="L699" s="5">
        <v>549159.41</v>
      </c>
      <c r="M699" s="5">
        <v>110066.78</v>
      </c>
      <c r="N699" s="5">
        <v>0</v>
      </c>
      <c r="O699" s="5">
        <v>38911.89</v>
      </c>
      <c r="P699" s="5">
        <v>0</v>
      </c>
      <c r="Q699" s="5">
        <v>31029.9</v>
      </c>
      <c r="R699" s="5">
        <v>1622559.57</v>
      </c>
      <c r="S699" s="5">
        <v>5922552.250000001</v>
      </c>
      <c r="T699" s="24">
        <f t="shared" si="170"/>
        <v>0.04123856062223849</v>
      </c>
      <c r="U699" s="24">
        <f t="shared" si="171"/>
        <v>0</v>
      </c>
      <c r="V699" s="24">
        <f t="shared" si="172"/>
        <v>0.2090634894778682</v>
      </c>
      <c r="W699" s="24">
        <f t="shared" si="173"/>
        <v>0.016877360600744382</v>
      </c>
      <c r="X699" s="24">
        <f t="shared" si="174"/>
        <v>0</v>
      </c>
      <c r="Y699" s="24">
        <f t="shared" si="175"/>
        <v>0</v>
      </c>
      <c r="Z699" s="24">
        <f t="shared" si="176"/>
        <v>0</v>
      </c>
      <c r="AA699" s="24">
        <f t="shared" si="177"/>
        <v>0.33574050444215153</v>
      </c>
      <c r="AB699" s="24">
        <f t="shared" si="178"/>
        <v>0</v>
      </c>
      <c r="AC699" s="24">
        <f t="shared" si="179"/>
        <v>0.09272343861550567</v>
      </c>
      <c r="AD699" s="24">
        <f t="shared" si="180"/>
        <v>0.018584349340269642</v>
      </c>
      <c r="AE699" s="24">
        <f t="shared" si="181"/>
        <v>0</v>
      </c>
      <c r="AF699" s="24">
        <f t="shared" si="182"/>
        <v>0.006570121859203521</v>
      </c>
      <c r="AG699" s="24">
        <f t="shared" si="183"/>
        <v>0</v>
      </c>
      <c r="AH699" s="24">
        <f t="shared" si="184"/>
        <v>0.005239278387117648</v>
      </c>
      <c r="AI699" s="24">
        <f t="shared" si="185"/>
        <v>0.27396289665490076</v>
      </c>
      <c r="AJ699" s="24">
        <f t="shared" si="186"/>
        <v>1</v>
      </c>
    </row>
    <row r="700" spans="1:36" ht="16.5" customHeight="1">
      <c r="A700" s="6" t="s">
        <v>191</v>
      </c>
      <c r="B700" s="7">
        <v>1999</v>
      </c>
      <c r="C700" s="5">
        <v>249820.6</v>
      </c>
      <c r="D700" s="5">
        <v>0</v>
      </c>
      <c r="E700" s="5">
        <v>1169645.13</v>
      </c>
      <c r="F700" s="5">
        <v>103220</v>
      </c>
      <c r="G700" s="5">
        <v>0</v>
      </c>
      <c r="H700" s="5">
        <v>0</v>
      </c>
      <c r="I700" s="5">
        <v>0</v>
      </c>
      <c r="J700" s="5">
        <v>2105273.01</v>
      </c>
      <c r="K700" s="5">
        <v>0</v>
      </c>
      <c r="L700" s="5">
        <v>1426723.39</v>
      </c>
      <c r="M700" s="5">
        <v>23674.66</v>
      </c>
      <c r="N700" s="5">
        <v>0</v>
      </c>
      <c r="O700" s="5">
        <v>123246.06</v>
      </c>
      <c r="P700" s="5">
        <v>0</v>
      </c>
      <c r="Q700" s="5">
        <v>88737.19</v>
      </c>
      <c r="R700" s="5">
        <v>1430405.91</v>
      </c>
      <c r="S700" s="5">
        <v>6720745.95</v>
      </c>
      <c r="T700" s="24">
        <f t="shared" si="170"/>
        <v>0.03717155831489211</v>
      </c>
      <c r="U700" s="24">
        <f t="shared" si="171"/>
        <v>0</v>
      </c>
      <c r="V700" s="24">
        <f t="shared" si="172"/>
        <v>0.174035016157693</v>
      </c>
      <c r="W700" s="24">
        <f t="shared" si="173"/>
        <v>0.015358414195079044</v>
      </c>
      <c r="X700" s="24">
        <f t="shared" si="174"/>
        <v>0</v>
      </c>
      <c r="Y700" s="24">
        <f t="shared" si="175"/>
        <v>0</v>
      </c>
      <c r="Z700" s="24">
        <f t="shared" si="176"/>
        <v>0</v>
      </c>
      <c r="AA700" s="24">
        <f t="shared" si="177"/>
        <v>0.31324990196958713</v>
      </c>
      <c r="AB700" s="24">
        <f t="shared" si="178"/>
        <v>0</v>
      </c>
      <c r="AC700" s="24">
        <f t="shared" si="179"/>
        <v>0.2122864635286504</v>
      </c>
      <c r="AD700" s="24">
        <f t="shared" si="180"/>
        <v>0.00352262385397859</v>
      </c>
      <c r="AE700" s="24">
        <f t="shared" si="181"/>
        <v>0</v>
      </c>
      <c r="AF700" s="24">
        <f t="shared" si="182"/>
        <v>0.018338151883274208</v>
      </c>
      <c r="AG700" s="24">
        <f t="shared" si="183"/>
        <v>0</v>
      </c>
      <c r="AH700" s="24">
        <f t="shared" si="184"/>
        <v>0.01320347334361002</v>
      </c>
      <c r="AI700" s="24">
        <f t="shared" si="185"/>
        <v>0.2128343967532354</v>
      </c>
      <c r="AJ700" s="24">
        <f t="shared" si="186"/>
        <v>1</v>
      </c>
    </row>
    <row r="701" spans="1:36" ht="16.5" customHeight="1">
      <c r="A701" s="3" t="s">
        <v>191</v>
      </c>
      <c r="B701" s="4">
        <v>2000</v>
      </c>
      <c r="C701" s="5">
        <v>314572.69</v>
      </c>
      <c r="D701" s="5">
        <v>0</v>
      </c>
      <c r="E701" s="5">
        <v>1609514.09</v>
      </c>
      <c r="F701" s="5">
        <v>118400</v>
      </c>
      <c r="G701" s="5">
        <v>0</v>
      </c>
      <c r="H701" s="5">
        <v>0</v>
      </c>
      <c r="I701" s="5">
        <v>0</v>
      </c>
      <c r="J701" s="5">
        <v>2852120.01</v>
      </c>
      <c r="K701" s="5">
        <v>0</v>
      </c>
      <c r="L701" s="5">
        <v>1354937.29</v>
      </c>
      <c r="M701" s="5">
        <v>92554.4</v>
      </c>
      <c r="N701" s="5">
        <v>0</v>
      </c>
      <c r="O701" s="5">
        <v>111102.39</v>
      </c>
      <c r="P701" s="5">
        <v>0</v>
      </c>
      <c r="Q701" s="5">
        <v>82800.08</v>
      </c>
      <c r="R701" s="5">
        <v>1379781.34</v>
      </c>
      <c r="S701" s="5">
        <v>7915782.290000001</v>
      </c>
      <c r="T701" s="24">
        <f t="shared" si="170"/>
        <v>0.03973993706186176</v>
      </c>
      <c r="U701" s="24">
        <f t="shared" si="171"/>
        <v>0</v>
      </c>
      <c r="V701" s="24">
        <f t="shared" si="172"/>
        <v>0.203329757064352</v>
      </c>
      <c r="W701" s="24">
        <f t="shared" si="173"/>
        <v>0.014957460382604836</v>
      </c>
      <c r="X701" s="24">
        <f t="shared" si="174"/>
        <v>0</v>
      </c>
      <c r="Y701" s="24">
        <f t="shared" si="175"/>
        <v>0</v>
      </c>
      <c r="Z701" s="24">
        <f t="shared" si="176"/>
        <v>0</v>
      </c>
      <c r="AA701" s="24">
        <f t="shared" si="177"/>
        <v>0.3603080410135938</v>
      </c>
      <c r="AB701" s="24">
        <f t="shared" si="178"/>
        <v>0</v>
      </c>
      <c r="AC701" s="24">
        <f t="shared" si="179"/>
        <v>0.1711690948994</v>
      </c>
      <c r="AD701" s="24">
        <f t="shared" si="180"/>
        <v>0.011692388270572306</v>
      </c>
      <c r="AE701" s="24">
        <f t="shared" si="181"/>
        <v>0</v>
      </c>
      <c r="AF701" s="24">
        <f t="shared" si="182"/>
        <v>0.014035554027345538</v>
      </c>
      <c r="AG701" s="24">
        <f t="shared" si="183"/>
        <v>0</v>
      </c>
      <c r="AH701" s="24">
        <f t="shared" si="184"/>
        <v>0.010460125982065128</v>
      </c>
      <c r="AI701" s="24">
        <f t="shared" si="185"/>
        <v>0.1743076412982045</v>
      </c>
      <c r="AJ701" s="24">
        <f t="shared" si="186"/>
        <v>0.9999999999999999</v>
      </c>
    </row>
    <row r="702" spans="1:36" ht="16.5" customHeight="1">
      <c r="A702" s="3" t="s">
        <v>191</v>
      </c>
      <c r="B702" s="4">
        <v>2001</v>
      </c>
      <c r="C702" s="5">
        <v>405245.15</v>
      </c>
      <c r="D702" s="5">
        <v>0</v>
      </c>
      <c r="E702" s="5">
        <v>1472933.2</v>
      </c>
      <c r="F702" s="5">
        <v>160394.27</v>
      </c>
      <c r="G702" s="5">
        <v>0</v>
      </c>
      <c r="H702" s="5">
        <v>0</v>
      </c>
      <c r="I702" s="5">
        <v>0</v>
      </c>
      <c r="J702" s="5">
        <v>2867436.98</v>
      </c>
      <c r="K702" s="5">
        <v>59383.57</v>
      </c>
      <c r="L702" s="5">
        <v>318805.03</v>
      </c>
      <c r="M702" s="5">
        <v>35723.51</v>
      </c>
      <c r="N702" s="5">
        <v>0</v>
      </c>
      <c r="O702" s="5">
        <v>535000</v>
      </c>
      <c r="P702" s="5">
        <v>0</v>
      </c>
      <c r="Q702" s="5">
        <v>196439.56</v>
      </c>
      <c r="R702" s="5">
        <v>1657870.07</v>
      </c>
      <c r="S702" s="5">
        <v>7709231.34</v>
      </c>
      <c r="T702" s="24">
        <f t="shared" si="170"/>
        <v>0.05256621991577179</v>
      </c>
      <c r="U702" s="24">
        <f t="shared" si="171"/>
        <v>0</v>
      </c>
      <c r="V702" s="24">
        <f t="shared" si="172"/>
        <v>0.19106096769434863</v>
      </c>
      <c r="W702" s="24">
        <f t="shared" si="173"/>
        <v>0.020805481496940004</v>
      </c>
      <c r="X702" s="24">
        <f t="shared" si="174"/>
        <v>0</v>
      </c>
      <c r="Y702" s="24">
        <f t="shared" si="175"/>
        <v>0</v>
      </c>
      <c r="Z702" s="24">
        <f t="shared" si="176"/>
        <v>0</v>
      </c>
      <c r="AA702" s="24">
        <f t="shared" si="177"/>
        <v>0.37194849311656536</v>
      </c>
      <c r="AB702" s="24">
        <f t="shared" si="178"/>
        <v>0.007702917110799791</v>
      </c>
      <c r="AC702" s="24">
        <f t="shared" si="179"/>
        <v>0.04135367275150418</v>
      </c>
      <c r="AD702" s="24">
        <f t="shared" si="180"/>
        <v>0.004633861460953383</v>
      </c>
      <c r="AE702" s="24">
        <f t="shared" si="181"/>
        <v>0</v>
      </c>
      <c r="AF702" s="24">
        <f t="shared" si="182"/>
        <v>0.06939732074507962</v>
      </c>
      <c r="AG702" s="24">
        <f t="shared" si="183"/>
        <v>0</v>
      </c>
      <c r="AH702" s="24">
        <f t="shared" si="184"/>
        <v>0.025481082527742643</v>
      </c>
      <c r="AI702" s="24">
        <f t="shared" si="185"/>
        <v>0.2150499831802946</v>
      </c>
      <c r="AJ702" s="24">
        <f t="shared" si="186"/>
        <v>1</v>
      </c>
    </row>
    <row r="703" spans="1:36" ht="16.5" customHeight="1">
      <c r="A703" s="8" t="s">
        <v>192</v>
      </c>
      <c r="B703" s="9">
        <v>1998</v>
      </c>
      <c r="C703" s="10">
        <v>635708.31</v>
      </c>
      <c r="D703" s="10">
        <v>5116.16</v>
      </c>
      <c r="E703" s="10">
        <v>1940585.83</v>
      </c>
      <c r="F703" s="10">
        <v>372482.72</v>
      </c>
      <c r="G703" s="10">
        <v>0</v>
      </c>
      <c r="H703" s="10">
        <v>10643.6</v>
      </c>
      <c r="I703" s="10">
        <v>20835</v>
      </c>
      <c r="J703" s="10">
        <v>1786328.84</v>
      </c>
      <c r="K703" s="10">
        <v>0</v>
      </c>
      <c r="L703" s="10">
        <v>898282.73</v>
      </c>
      <c r="M703" s="10">
        <v>42007.37</v>
      </c>
      <c r="N703" s="10">
        <v>0</v>
      </c>
      <c r="O703" s="10">
        <v>616707.24</v>
      </c>
      <c r="P703" s="10">
        <v>0</v>
      </c>
      <c r="Q703" s="10">
        <v>271490.05</v>
      </c>
      <c r="R703" s="10">
        <v>939198.55</v>
      </c>
      <c r="S703" s="10">
        <v>7539386.400000001</v>
      </c>
      <c r="T703" s="24">
        <f t="shared" si="170"/>
        <v>0.08431830871541482</v>
      </c>
      <c r="U703" s="24">
        <f t="shared" si="171"/>
        <v>0.0006785910322887813</v>
      </c>
      <c r="V703" s="24">
        <f t="shared" si="172"/>
        <v>0.2573930724654197</v>
      </c>
      <c r="W703" s="24">
        <f t="shared" si="173"/>
        <v>0.049404911784333</v>
      </c>
      <c r="X703" s="24">
        <f t="shared" si="174"/>
        <v>0</v>
      </c>
      <c r="Y703" s="24">
        <f t="shared" si="175"/>
        <v>0.001411732922986942</v>
      </c>
      <c r="Z703" s="24">
        <f t="shared" si="176"/>
        <v>0.0027634874901755926</v>
      </c>
      <c r="AA703" s="24">
        <f t="shared" si="177"/>
        <v>0.23693292069497854</v>
      </c>
      <c r="AB703" s="24">
        <f t="shared" si="178"/>
        <v>0</v>
      </c>
      <c r="AC703" s="24">
        <f t="shared" si="179"/>
        <v>0.1191453365488735</v>
      </c>
      <c r="AD703" s="24">
        <f t="shared" si="180"/>
        <v>0.005571722653716222</v>
      </c>
      <c r="AE703" s="24">
        <f t="shared" si="181"/>
        <v>0</v>
      </c>
      <c r="AF703" s="24">
        <f t="shared" si="182"/>
        <v>0.08179806781092953</v>
      </c>
      <c r="AG703" s="24">
        <f t="shared" si="183"/>
        <v>0</v>
      </c>
      <c r="AH703" s="24">
        <f t="shared" si="184"/>
        <v>0.036009568364873824</v>
      </c>
      <c r="AI703" s="24">
        <f t="shared" si="185"/>
        <v>0.12457227951600941</v>
      </c>
      <c r="AJ703" s="24">
        <f t="shared" si="186"/>
        <v>0.9999999999999998</v>
      </c>
    </row>
    <row r="704" spans="1:36" ht="16.5" customHeight="1">
      <c r="A704" s="11" t="s">
        <v>192</v>
      </c>
      <c r="B704" s="12">
        <v>1999</v>
      </c>
      <c r="C704" s="10">
        <v>573801.32</v>
      </c>
      <c r="D704" s="10">
        <v>0</v>
      </c>
      <c r="E704" s="10">
        <v>1930988.39</v>
      </c>
      <c r="F704" s="10">
        <v>343290.96</v>
      </c>
      <c r="G704" s="10">
        <v>0</v>
      </c>
      <c r="H704" s="10">
        <v>0</v>
      </c>
      <c r="I704" s="10">
        <v>25000</v>
      </c>
      <c r="J704" s="10">
        <v>2437539.06</v>
      </c>
      <c r="K704" s="10">
        <v>0</v>
      </c>
      <c r="L704" s="10">
        <v>920665.6</v>
      </c>
      <c r="M704" s="10">
        <v>41790.25</v>
      </c>
      <c r="N704" s="10">
        <v>0</v>
      </c>
      <c r="O704" s="10">
        <v>741972.41</v>
      </c>
      <c r="P704" s="10">
        <v>0</v>
      </c>
      <c r="Q704" s="10">
        <v>287013.96</v>
      </c>
      <c r="R704" s="10">
        <v>654352.23</v>
      </c>
      <c r="S704" s="10">
        <v>7956414.18</v>
      </c>
      <c r="T704" s="24">
        <f t="shared" si="170"/>
        <v>0.07211808071057457</v>
      </c>
      <c r="U704" s="24">
        <f t="shared" si="171"/>
        <v>0</v>
      </c>
      <c r="V704" s="24">
        <f t="shared" si="172"/>
        <v>0.2426958107402096</v>
      </c>
      <c r="W704" s="24">
        <f t="shared" si="173"/>
        <v>0.04314644162981471</v>
      </c>
      <c r="X704" s="24">
        <f t="shared" si="174"/>
        <v>0</v>
      </c>
      <c r="Y704" s="24">
        <f t="shared" si="175"/>
        <v>0</v>
      </c>
      <c r="Z704" s="24">
        <f t="shared" si="176"/>
        <v>0.0031421189790298222</v>
      </c>
      <c r="AA704" s="24">
        <f t="shared" si="177"/>
        <v>0.3063615097021005</v>
      </c>
      <c r="AB704" s="24">
        <f t="shared" si="178"/>
        <v>0</v>
      </c>
      <c r="AC704" s="24">
        <f t="shared" si="179"/>
        <v>0.11571363420399515</v>
      </c>
      <c r="AD704" s="24">
        <f t="shared" si="180"/>
        <v>0.005252397506536041</v>
      </c>
      <c r="AE704" s="24">
        <f t="shared" si="181"/>
        <v>0</v>
      </c>
      <c r="AF704" s="24">
        <f t="shared" si="182"/>
        <v>0.09325462365509987</v>
      </c>
      <c r="AG704" s="24">
        <f t="shared" si="183"/>
        <v>0</v>
      </c>
      <c r="AH704" s="24">
        <f t="shared" si="184"/>
        <v>0.036073280438500256</v>
      </c>
      <c r="AI704" s="24">
        <f t="shared" si="185"/>
        <v>0.0822421024341395</v>
      </c>
      <c r="AJ704" s="24">
        <f t="shared" si="186"/>
        <v>1</v>
      </c>
    </row>
    <row r="705" spans="1:36" ht="16.5" customHeight="1">
      <c r="A705" s="8" t="s">
        <v>192</v>
      </c>
      <c r="B705" s="9">
        <v>2000</v>
      </c>
      <c r="C705" s="10">
        <v>449933.73</v>
      </c>
      <c r="D705" s="10">
        <v>0</v>
      </c>
      <c r="E705" s="10">
        <v>1927485.11</v>
      </c>
      <c r="F705" s="10">
        <v>544354.3</v>
      </c>
      <c r="G705" s="10">
        <v>0</v>
      </c>
      <c r="H705" s="10">
        <v>0</v>
      </c>
      <c r="I705" s="10">
        <v>27695</v>
      </c>
      <c r="J705" s="10">
        <v>2787385.56</v>
      </c>
      <c r="K705" s="10">
        <v>0</v>
      </c>
      <c r="L705" s="10">
        <v>908249.12</v>
      </c>
      <c r="M705" s="10">
        <v>80511.04</v>
      </c>
      <c r="N705" s="10">
        <v>0</v>
      </c>
      <c r="O705" s="10">
        <v>818106.26</v>
      </c>
      <c r="P705" s="10">
        <v>0</v>
      </c>
      <c r="Q705" s="10">
        <v>358863.12</v>
      </c>
      <c r="R705" s="10">
        <v>1094095.56</v>
      </c>
      <c r="S705" s="10">
        <v>8996678.8</v>
      </c>
      <c r="T705" s="24">
        <f t="shared" si="170"/>
        <v>0.05001109187092463</v>
      </c>
      <c r="U705" s="24">
        <f t="shared" si="171"/>
        <v>0</v>
      </c>
      <c r="V705" s="24">
        <f t="shared" si="172"/>
        <v>0.21424407304615564</v>
      </c>
      <c r="W705" s="24">
        <f t="shared" si="173"/>
        <v>0.060506139221064556</v>
      </c>
      <c r="X705" s="24">
        <f t="shared" si="174"/>
        <v>0</v>
      </c>
      <c r="Y705" s="24">
        <f t="shared" si="175"/>
        <v>0</v>
      </c>
      <c r="Z705" s="24">
        <f t="shared" si="176"/>
        <v>0.003078358204807756</v>
      </c>
      <c r="AA705" s="24">
        <f t="shared" si="177"/>
        <v>0.30982383854806506</v>
      </c>
      <c r="AB705" s="24">
        <f t="shared" si="178"/>
        <v>0</v>
      </c>
      <c r="AC705" s="24">
        <f t="shared" si="179"/>
        <v>0.1009538230930285</v>
      </c>
      <c r="AD705" s="24">
        <f t="shared" si="180"/>
        <v>0.008948973481191747</v>
      </c>
      <c r="AE705" s="24">
        <f t="shared" si="181"/>
        <v>0</v>
      </c>
      <c r="AF705" s="24">
        <f t="shared" si="182"/>
        <v>0.0909342523154211</v>
      </c>
      <c r="AG705" s="24">
        <f t="shared" si="183"/>
        <v>0</v>
      </c>
      <c r="AH705" s="24">
        <f t="shared" si="184"/>
        <v>0.03988839970590036</v>
      </c>
      <c r="AI705" s="24">
        <f t="shared" si="185"/>
        <v>0.12161105051344058</v>
      </c>
      <c r="AJ705" s="24">
        <f t="shared" si="186"/>
        <v>0.9999999999999999</v>
      </c>
    </row>
    <row r="706" spans="1:36" ht="16.5" customHeight="1">
      <c r="A706" s="8" t="s">
        <v>192</v>
      </c>
      <c r="B706" s="9">
        <v>2001</v>
      </c>
      <c r="C706" s="10">
        <v>1106655.2</v>
      </c>
      <c r="D706" s="10">
        <v>0</v>
      </c>
      <c r="E706" s="10">
        <v>2136876.14</v>
      </c>
      <c r="F706" s="10">
        <v>578794.84</v>
      </c>
      <c r="G706" s="10">
        <v>0</v>
      </c>
      <c r="H706" s="10">
        <v>44837</v>
      </c>
      <c r="I706" s="10">
        <v>28757</v>
      </c>
      <c r="J706" s="10">
        <v>3369198.41</v>
      </c>
      <c r="K706" s="10">
        <v>0</v>
      </c>
      <c r="L706" s="10">
        <v>836365.67</v>
      </c>
      <c r="M706" s="10">
        <v>9934</v>
      </c>
      <c r="N706" s="10">
        <v>0</v>
      </c>
      <c r="O706" s="10">
        <v>1486380.84</v>
      </c>
      <c r="P706" s="10">
        <v>0</v>
      </c>
      <c r="Q706" s="10">
        <v>298349.34</v>
      </c>
      <c r="R706" s="10">
        <v>500709.82</v>
      </c>
      <c r="S706" s="10">
        <v>10396858.26</v>
      </c>
      <c r="T706" s="24">
        <f t="shared" si="170"/>
        <v>0.1064413087420507</v>
      </c>
      <c r="U706" s="24">
        <f t="shared" si="171"/>
        <v>0</v>
      </c>
      <c r="V706" s="24">
        <f t="shared" si="172"/>
        <v>0.20553094853867904</v>
      </c>
      <c r="W706" s="24">
        <f t="shared" si="173"/>
        <v>0.0556701674222882</v>
      </c>
      <c r="X706" s="24">
        <f t="shared" si="174"/>
        <v>0</v>
      </c>
      <c r="Y706" s="24">
        <f t="shared" si="175"/>
        <v>0.004312552780728204</v>
      </c>
      <c r="Z706" s="24">
        <f t="shared" si="176"/>
        <v>0.002765931715221825</v>
      </c>
      <c r="AA706" s="24">
        <f t="shared" si="177"/>
        <v>0.324059280769689</v>
      </c>
      <c r="AB706" s="24">
        <f t="shared" si="178"/>
        <v>0</v>
      </c>
      <c r="AC706" s="24">
        <f t="shared" si="179"/>
        <v>0.08044407734380328</v>
      </c>
      <c r="AD706" s="24">
        <f t="shared" si="180"/>
        <v>0.0009554809492997744</v>
      </c>
      <c r="AE706" s="24">
        <f t="shared" si="181"/>
        <v>0</v>
      </c>
      <c r="AF706" s="24">
        <f t="shared" si="182"/>
        <v>0.14296442279285243</v>
      </c>
      <c r="AG706" s="24">
        <f t="shared" si="183"/>
        <v>0</v>
      </c>
      <c r="AH706" s="24">
        <f t="shared" si="184"/>
        <v>0.02869610535596549</v>
      </c>
      <c r="AI706" s="24">
        <f t="shared" si="185"/>
        <v>0.0481597235894221</v>
      </c>
      <c r="AJ706" s="24">
        <f t="shared" si="186"/>
        <v>1</v>
      </c>
    </row>
    <row r="707" spans="1:36" ht="16.5" customHeight="1">
      <c r="A707" s="3" t="s">
        <v>193</v>
      </c>
      <c r="B707" s="4">
        <v>1998</v>
      </c>
      <c r="C707" s="5">
        <v>61523.29</v>
      </c>
      <c r="D707" s="5">
        <v>11909.22</v>
      </c>
      <c r="E707" s="5">
        <v>423201.73</v>
      </c>
      <c r="F707" s="5">
        <v>136520.86</v>
      </c>
      <c r="G707" s="5">
        <v>0</v>
      </c>
      <c r="H707" s="5">
        <v>8483.5</v>
      </c>
      <c r="I707" s="5">
        <v>0</v>
      </c>
      <c r="J707" s="5">
        <v>958072.94</v>
      </c>
      <c r="K707" s="5">
        <v>0</v>
      </c>
      <c r="L707" s="5">
        <v>126393.84</v>
      </c>
      <c r="M707" s="5">
        <v>0</v>
      </c>
      <c r="N707" s="5">
        <v>0</v>
      </c>
      <c r="O707" s="5">
        <v>345011.17</v>
      </c>
      <c r="P707" s="5">
        <v>0</v>
      </c>
      <c r="Q707" s="5">
        <v>89744.25</v>
      </c>
      <c r="R707" s="5">
        <v>329886.01</v>
      </c>
      <c r="S707" s="5">
        <v>2490746.81</v>
      </c>
      <c r="T707" s="24">
        <f t="shared" si="170"/>
        <v>0.024700740257095823</v>
      </c>
      <c r="U707" s="24">
        <f t="shared" si="171"/>
        <v>0.004781385226385174</v>
      </c>
      <c r="V707" s="24">
        <f t="shared" si="172"/>
        <v>0.16990957422926498</v>
      </c>
      <c r="W707" s="24">
        <f t="shared" si="173"/>
        <v>0.05481121543622492</v>
      </c>
      <c r="X707" s="24">
        <f t="shared" si="174"/>
        <v>0</v>
      </c>
      <c r="Y707" s="24">
        <f t="shared" si="175"/>
        <v>0.0034060065703747705</v>
      </c>
      <c r="Z707" s="24">
        <f t="shared" si="176"/>
        <v>0</v>
      </c>
      <c r="AA707" s="24">
        <f t="shared" si="177"/>
        <v>0.38465288248226237</v>
      </c>
      <c r="AB707" s="24">
        <f t="shared" si="178"/>
        <v>0</v>
      </c>
      <c r="AC707" s="24">
        <f t="shared" si="179"/>
        <v>0.05074535857781546</v>
      </c>
      <c r="AD707" s="24">
        <f t="shared" si="180"/>
        <v>0</v>
      </c>
      <c r="AE707" s="24">
        <f t="shared" si="181"/>
        <v>0</v>
      </c>
      <c r="AF707" s="24">
        <f t="shared" si="182"/>
        <v>0.1385171582333573</v>
      </c>
      <c r="AG707" s="24">
        <f t="shared" si="183"/>
        <v>0</v>
      </c>
      <c r="AH707" s="24">
        <f t="shared" si="184"/>
        <v>0.03603106090096729</v>
      </c>
      <c r="AI707" s="24">
        <f t="shared" si="185"/>
        <v>0.1324446180862518</v>
      </c>
      <c r="AJ707" s="24">
        <f t="shared" si="186"/>
        <v>1</v>
      </c>
    </row>
    <row r="708" spans="1:36" ht="16.5" customHeight="1">
      <c r="A708" s="6" t="s">
        <v>193</v>
      </c>
      <c r="B708" s="7">
        <v>1999</v>
      </c>
      <c r="C708" s="5">
        <v>59907.1</v>
      </c>
      <c r="D708" s="5">
        <v>13729.5</v>
      </c>
      <c r="E708" s="5">
        <v>492936.09</v>
      </c>
      <c r="F708" s="5">
        <v>140322.91</v>
      </c>
      <c r="G708" s="5">
        <v>0</v>
      </c>
      <c r="H708" s="5">
        <v>14467.26</v>
      </c>
      <c r="I708" s="5">
        <v>0</v>
      </c>
      <c r="J708" s="5">
        <v>1097100.6</v>
      </c>
      <c r="K708" s="5">
        <v>0</v>
      </c>
      <c r="L708" s="5">
        <v>179369.4</v>
      </c>
      <c r="M708" s="5">
        <v>45</v>
      </c>
      <c r="N708" s="5">
        <v>0</v>
      </c>
      <c r="O708" s="5">
        <v>195174.45</v>
      </c>
      <c r="P708" s="5">
        <v>0</v>
      </c>
      <c r="Q708" s="5">
        <v>173248.68</v>
      </c>
      <c r="R708" s="5">
        <v>383939.04</v>
      </c>
      <c r="S708" s="5">
        <v>2750240.03</v>
      </c>
      <c r="T708" s="24">
        <f aca="true" t="shared" si="187" ref="T708:T771">C708/S708</f>
        <v>0.02178249874430051</v>
      </c>
      <c r="U708" s="24">
        <f aca="true" t="shared" si="188" ref="U708:U771">D708/S708</f>
        <v>0.004992109725055526</v>
      </c>
      <c r="V708" s="24">
        <f aca="true" t="shared" si="189" ref="V708:V771">E708/S708</f>
        <v>0.17923384309114287</v>
      </c>
      <c r="W708" s="24">
        <f aca="true" t="shared" si="190" ref="W708:W771">F708/S708</f>
        <v>0.05102205933639909</v>
      </c>
      <c r="X708" s="24">
        <f aca="true" t="shared" si="191" ref="X708:X771">G708/S708</f>
        <v>0</v>
      </c>
      <c r="Y708" s="24">
        <f aca="true" t="shared" si="192" ref="Y708:Y771">H708/S708</f>
        <v>0.005260362674598988</v>
      </c>
      <c r="Z708" s="24">
        <f aca="true" t="shared" si="193" ref="Z708:Z771">I708/S708</f>
        <v>0</v>
      </c>
      <c r="AA708" s="24">
        <f aca="true" t="shared" si="194" ref="AA708:AA771">J708/S708</f>
        <v>0.3989108543373213</v>
      </c>
      <c r="AB708" s="24">
        <f aca="true" t="shared" si="195" ref="AB708:AB771">K708/S708</f>
        <v>0</v>
      </c>
      <c r="AC708" s="24">
        <f aca="true" t="shared" si="196" ref="AC708:AC771">L708/S708</f>
        <v>0.0652195437646946</v>
      </c>
      <c r="AD708" s="24">
        <f aca="true" t="shared" si="197" ref="AD708:AD771">M708/S708</f>
        <v>1.6362208210604804E-05</v>
      </c>
      <c r="AE708" s="24">
        <f aca="true" t="shared" si="198" ref="AE708:AE771">N708/S708</f>
        <v>0</v>
      </c>
      <c r="AF708" s="24">
        <f aca="true" t="shared" si="199" ref="AF708:AF771">O708/S708</f>
        <v>0.07096633307311727</v>
      </c>
      <c r="AG708" s="24">
        <f aca="true" t="shared" si="200" ref="AG708:AG771">P708/S708</f>
        <v>0</v>
      </c>
      <c r="AH708" s="24">
        <f aca="true" t="shared" si="201" ref="AH708:AH771">Q708/S708</f>
        <v>0.06299402165272099</v>
      </c>
      <c r="AI708" s="24">
        <f aca="true" t="shared" si="202" ref="AI708:AI771">R708/S708</f>
        <v>0.13960201139243836</v>
      </c>
      <c r="AJ708" s="24">
        <f aca="true" t="shared" si="203" ref="AJ708:AJ771">SUM(T708:AI708)</f>
        <v>1</v>
      </c>
    </row>
    <row r="709" spans="1:36" ht="16.5" customHeight="1">
      <c r="A709" s="3" t="s">
        <v>193</v>
      </c>
      <c r="B709" s="4">
        <v>2000</v>
      </c>
      <c r="C709" s="5">
        <v>79779.65</v>
      </c>
      <c r="D709" s="5">
        <v>14592.65</v>
      </c>
      <c r="E709" s="5">
        <v>399054.41</v>
      </c>
      <c r="F709" s="5">
        <v>131957.3</v>
      </c>
      <c r="G709" s="5">
        <v>0</v>
      </c>
      <c r="H709" s="5">
        <v>12820.37</v>
      </c>
      <c r="I709" s="5">
        <v>13350</v>
      </c>
      <c r="J709" s="5">
        <v>1111689.95</v>
      </c>
      <c r="K709" s="5">
        <v>0</v>
      </c>
      <c r="L709" s="5">
        <v>215450.38</v>
      </c>
      <c r="M709" s="5">
        <v>0</v>
      </c>
      <c r="N709" s="5">
        <v>0</v>
      </c>
      <c r="O709" s="5">
        <v>232193.9</v>
      </c>
      <c r="P709" s="5">
        <v>0</v>
      </c>
      <c r="Q709" s="5">
        <v>247020.03</v>
      </c>
      <c r="R709" s="5">
        <v>461577.04</v>
      </c>
      <c r="S709" s="5">
        <v>2919485.68</v>
      </c>
      <c r="T709" s="24">
        <f t="shared" si="187"/>
        <v>0.027326611172143165</v>
      </c>
      <c r="U709" s="24">
        <f t="shared" si="188"/>
        <v>0.004998363273355737</v>
      </c>
      <c r="V709" s="24">
        <f t="shared" si="189"/>
        <v>0.1366865447341396</v>
      </c>
      <c r="W709" s="24">
        <f t="shared" si="190"/>
        <v>0.045198817347855594</v>
      </c>
      <c r="X709" s="24">
        <f t="shared" si="191"/>
        <v>0</v>
      </c>
      <c r="Y709" s="24">
        <f t="shared" si="192"/>
        <v>0.004391311143543612</v>
      </c>
      <c r="Z709" s="24">
        <f t="shared" si="193"/>
        <v>0.004572723233908789</v>
      </c>
      <c r="AA709" s="24">
        <f t="shared" si="194"/>
        <v>0.3807828062372958</v>
      </c>
      <c r="AB709" s="24">
        <f t="shared" si="195"/>
        <v>0</v>
      </c>
      <c r="AC709" s="24">
        <f t="shared" si="196"/>
        <v>0.07379737515958633</v>
      </c>
      <c r="AD709" s="24">
        <f t="shared" si="197"/>
        <v>0</v>
      </c>
      <c r="AE709" s="24">
        <f t="shared" si="198"/>
        <v>0</v>
      </c>
      <c r="AF709" s="24">
        <f t="shared" si="199"/>
        <v>0.07953246751325048</v>
      </c>
      <c r="AG709" s="24">
        <f t="shared" si="200"/>
        <v>0</v>
      </c>
      <c r="AH709" s="24">
        <f t="shared" si="201"/>
        <v>0.0846108037769173</v>
      </c>
      <c r="AI709" s="24">
        <f t="shared" si="202"/>
        <v>0.15810217640800348</v>
      </c>
      <c r="AJ709" s="24">
        <f t="shared" si="203"/>
        <v>0.9999999999999999</v>
      </c>
    </row>
    <row r="710" spans="1:36" ht="16.5" customHeight="1">
      <c r="A710" s="3" t="s">
        <v>193</v>
      </c>
      <c r="B710" s="4">
        <v>2001</v>
      </c>
      <c r="C710" s="5">
        <v>102302.72</v>
      </c>
      <c r="D710" s="5">
        <v>12327.97</v>
      </c>
      <c r="E710" s="5">
        <v>866097.5</v>
      </c>
      <c r="F710" s="5">
        <v>178145.18</v>
      </c>
      <c r="G710" s="5">
        <v>0</v>
      </c>
      <c r="H710" s="5">
        <v>20620.86</v>
      </c>
      <c r="I710" s="5">
        <v>0</v>
      </c>
      <c r="J710" s="5">
        <v>1494260.67</v>
      </c>
      <c r="K710" s="5">
        <v>0</v>
      </c>
      <c r="L710" s="5">
        <v>130116.93</v>
      </c>
      <c r="M710" s="5">
        <v>0</v>
      </c>
      <c r="N710" s="5">
        <v>0</v>
      </c>
      <c r="O710" s="5">
        <v>323187.99</v>
      </c>
      <c r="P710" s="5">
        <v>0</v>
      </c>
      <c r="Q710" s="5">
        <v>248581.63</v>
      </c>
      <c r="R710" s="5">
        <v>254348.75</v>
      </c>
      <c r="S710" s="5">
        <v>3629990.2</v>
      </c>
      <c r="T710" s="24">
        <f t="shared" si="187"/>
        <v>0.028182643578486793</v>
      </c>
      <c r="U710" s="24">
        <f t="shared" si="188"/>
        <v>0.003396144154879536</v>
      </c>
      <c r="V710" s="24">
        <f t="shared" si="189"/>
        <v>0.2385949967578425</v>
      </c>
      <c r="W710" s="24">
        <f t="shared" si="190"/>
        <v>0.04907593965405196</v>
      </c>
      <c r="X710" s="24">
        <f t="shared" si="191"/>
        <v>0</v>
      </c>
      <c r="Y710" s="24">
        <f t="shared" si="192"/>
        <v>0.005680693022256644</v>
      </c>
      <c r="Z710" s="24">
        <f t="shared" si="193"/>
        <v>0</v>
      </c>
      <c r="AA710" s="24">
        <f t="shared" si="194"/>
        <v>0.4116431691743961</v>
      </c>
      <c r="AB710" s="24">
        <f t="shared" si="195"/>
        <v>0</v>
      </c>
      <c r="AC710" s="24">
        <f t="shared" si="196"/>
        <v>0.035844981069094894</v>
      </c>
      <c r="AD710" s="24">
        <f t="shared" si="197"/>
        <v>0</v>
      </c>
      <c r="AE710" s="24">
        <f t="shared" si="198"/>
        <v>0</v>
      </c>
      <c r="AF710" s="24">
        <f t="shared" si="199"/>
        <v>0.0890327444961146</v>
      </c>
      <c r="AG710" s="24">
        <f t="shared" si="200"/>
        <v>0</v>
      </c>
      <c r="AH710" s="24">
        <f t="shared" si="201"/>
        <v>0.06847997275584931</v>
      </c>
      <c r="AI710" s="24">
        <f t="shared" si="202"/>
        <v>0.07006871533702763</v>
      </c>
      <c r="AJ710" s="24">
        <f t="shared" si="203"/>
        <v>1</v>
      </c>
    </row>
    <row r="711" spans="1:36" ht="16.5" customHeight="1">
      <c r="A711" s="8" t="s">
        <v>194</v>
      </c>
      <c r="B711" s="9">
        <v>1998</v>
      </c>
      <c r="C711" s="10">
        <v>125685.57</v>
      </c>
      <c r="D711" s="10">
        <v>0</v>
      </c>
      <c r="E711" s="10">
        <v>362002.99</v>
      </c>
      <c r="F711" s="10">
        <v>149728.24</v>
      </c>
      <c r="G711" s="10">
        <v>121.66</v>
      </c>
      <c r="H711" s="10">
        <v>2449.3</v>
      </c>
      <c r="I711" s="10">
        <v>19200</v>
      </c>
      <c r="J711" s="10">
        <v>588842.85</v>
      </c>
      <c r="K711" s="10">
        <v>0</v>
      </c>
      <c r="L711" s="10">
        <v>60419.72</v>
      </c>
      <c r="M711" s="10">
        <v>0</v>
      </c>
      <c r="N711" s="10">
        <v>0</v>
      </c>
      <c r="O711" s="10">
        <v>146159.52</v>
      </c>
      <c r="P711" s="10">
        <v>0</v>
      </c>
      <c r="Q711" s="10">
        <v>43798.41</v>
      </c>
      <c r="R711" s="10">
        <v>439223.77</v>
      </c>
      <c r="S711" s="10">
        <v>1937632.03</v>
      </c>
      <c r="T711" s="24">
        <f t="shared" si="187"/>
        <v>0.06486555138129091</v>
      </c>
      <c r="U711" s="24">
        <f t="shared" si="188"/>
        <v>0</v>
      </c>
      <c r="V711" s="24">
        <f t="shared" si="189"/>
        <v>0.1868275216321646</v>
      </c>
      <c r="W711" s="24">
        <f t="shared" si="190"/>
        <v>0.0772738258254329</v>
      </c>
      <c r="X711" s="24">
        <f t="shared" si="191"/>
        <v>6.278797940804065E-05</v>
      </c>
      <c r="Y711" s="24">
        <f t="shared" si="192"/>
        <v>0.0012640686993598057</v>
      </c>
      <c r="Z711" s="24">
        <f t="shared" si="193"/>
        <v>0.009909002175196288</v>
      </c>
      <c r="AA711" s="24">
        <f t="shared" si="194"/>
        <v>0.3038981813280615</v>
      </c>
      <c r="AB711" s="24">
        <f t="shared" si="195"/>
        <v>0</v>
      </c>
      <c r="AC711" s="24">
        <f t="shared" si="196"/>
        <v>0.031182246713789098</v>
      </c>
      <c r="AD711" s="24">
        <f t="shared" si="197"/>
        <v>0</v>
      </c>
      <c r="AE711" s="24">
        <f t="shared" si="198"/>
        <v>0</v>
      </c>
      <c r="AF711" s="24">
        <f t="shared" si="199"/>
        <v>0.07543203133362736</v>
      </c>
      <c r="AG711" s="24">
        <f t="shared" si="200"/>
        <v>0</v>
      </c>
      <c r="AH711" s="24">
        <f t="shared" si="201"/>
        <v>0.0226040906229239</v>
      </c>
      <c r="AI711" s="24">
        <f t="shared" si="202"/>
        <v>0.22668069230874555</v>
      </c>
      <c r="AJ711" s="24">
        <f t="shared" si="203"/>
        <v>0.9999999999999999</v>
      </c>
    </row>
    <row r="712" spans="1:36" ht="16.5" customHeight="1">
      <c r="A712" s="11" t="s">
        <v>194</v>
      </c>
      <c r="B712" s="12">
        <v>1999</v>
      </c>
      <c r="C712" s="10">
        <v>127326.32</v>
      </c>
      <c r="D712" s="10">
        <v>0</v>
      </c>
      <c r="E712" s="10">
        <v>387400.83</v>
      </c>
      <c r="F712" s="10">
        <v>152147.8</v>
      </c>
      <c r="G712" s="10">
        <v>8676.97</v>
      </c>
      <c r="H712" s="10">
        <v>1697.53</v>
      </c>
      <c r="I712" s="10">
        <v>19200</v>
      </c>
      <c r="J712" s="10">
        <v>753366.44</v>
      </c>
      <c r="K712" s="10">
        <v>0</v>
      </c>
      <c r="L712" s="10">
        <v>91805.8</v>
      </c>
      <c r="M712" s="10">
        <v>0</v>
      </c>
      <c r="N712" s="10">
        <v>0</v>
      </c>
      <c r="O712" s="10">
        <v>242761.63</v>
      </c>
      <c r="P712" s="10">
        <v>0</v>
      </c>
      <c r="Q712" s="10">
        <v>52527.03</v>
      </c>
      <c r="R712" s="10">
        <v>441952.01</v>
      </c>
      <c r="S712" s="10">
        <v>2278862.36</v>
      </c>
      <c r="T712" s="24">
        <f t="shared" si="187"/>
        <v>0.05587275573764798</v>
      </c>
      <c r="U712" s="24">
        <f t="shared" si="188"/>
        <v>0</v>
      </c>
      <c r="V712" s="24">
        <f t="shared" si="189"/>
        <v>0.16999746750830536</v>
      </c>
      <c r="W712" s="24">
        <f t="shared" si="190"/>
        <v>0.06676480452290239</v>
      </c>
      <c r="X712" s="24">
        <f t="shared" si="191"/>
        <v>0.0038075884495279476</v>
      </c>
      <c r="Y712" s="24">
        <f t="shared" si="192"/>
        <v>0.0007449023819060314</v>
      </c>
      <c r="Z712" s="24">
        <f t="shared" si="193"/>
        <v>0.008425256538968856</v>
      </c>
      <c r="AA712" s="24">
        <f t="shared" si="194"/>
        <v>0.3305888294192546</v>
      </c>
      <c r="AB712" s="24">
        <f t="shared" si="195"/>
        <v>0</v>
      </c>
      <c r="AC712" s="24">
        <f t="shared" si="196"/>
        <v>0.04028580295652433</v>
      </c>
      <c r="AD712" s="24">
        <f t="shared" si="197"/>
        <v>0</v>
      </c>
      <c r="AE712" s="24">
        <f t="shared" si="198"/>
        <v>0</v>
      </c>
      <c r="AF712" s="24">
        <f t="shared" si="199"/>
        <v>0.10652755263376242</v>
      </c>
      <c r="AG712" s="24">
        <f t="shared" si="200"/>
        <v>0</v>
      </c>
      <c r="AH712" s="24">
        <f t="shared" si="201"/>
        <v>0.023049672030214234</v>
      </c>
      <c r="AI712" s="24">
        <f t="shared" si="202"/>
        <v>0.19393536782098592</v>
      </c>
      <c r="AJ712" s="24">
        <f t="shared" si="203"/>
        <v>1.0000000000000002</v>
      </c>
    </row>
    <row r="713" spans="1:36" ht="16.5" customHeight="1">
      <c r="A713" s="8" t="s">
        <v>194</v>
      </c>
      <c r="B713" s="9">
        <v>2000</v>
      </c>
      <c r="C713" s="10">
        <v>133819.89</v>
      </c>
      <c r="D713" s="10">
        <v>0</v>
      </c>
      <c r="E713" s="10">
        <v>486107.08</v>
      </c>
      <c r="F713" s="10">
        <v>226869.41</v>
      </c>
      <c r="G713" s="10">
        <v>1200.31</v>
      </c>
      <c r="H713" s="10">
        <v>1925.4</v>
      </c>
      <c r="I713" s="10">
        <v>5950</v>
      </c>
      <c r="J713" s="10">
        <v>875053.43</v>
      </c>
      <c r="K713" s="10">
        <v>0</v>
      </c>
      <c r="L713" s="10">
        <v>67358.34</v>
      </c>
      <c r="M713" s="10">
        <v>0</v>
      </c>
      <c r="N713" s="10">
        <v>0</v>
      </c>
      <c r="O713" s="10">
        <v>223922.93</v>
      </c>
      <c r="P713" s="10">
        <v>0</v>
      </c>
      <c r="Q713" s="10">
        <v>53484.35</v>
      </c>
      <c r="R713" s="10">
        <v>592428.12</v>
      </c>
      <c r="S713" s="10">
        <v>2668119.26</v>
      </c>
      <c r="T713" s="24">
        <f t="shared" si="187"/>
        <v>0.05015513811777665</v>
      </c>
      <c r="U713" s="24">
        <f t="shared" si="188"/>
        <v>0</v>
      </c>
      <c r="V713" s="24">
        <f t="shared" si="189"/>
        <v>0.18219091151120437</v>
      </c>
      <c r="W713" s="24">
        <f t="shared" si="190"/>
        <v>0.08502971115316638</v>
      </c>
      <c r="X713" s="24">
        <f t="shared" si="191"/>
        <v>0.00044987119503796095</v>
      </c>
      <c r="Y713" s="24">
        <f t="shared" si="192"/>
        <v>0.0007216319108614359</v>
      </c>
      <c r="Z713" s="24">
        <f t="shared" si="193"/>
        <v>0.002230035249623737</v>
      </c>
      <c r="AA713" s="24">
        <f t="shared" si="194"/>
        <v>0.32796638558053065</v>
      </c>
      <c r="AB713" s="24">
        <f t="shared" si="195"/>
        <v>0</v>
      </c>
      <c r="AC713" s="24">
        <f t="shared" si="196"/>
        <v>0.025245625639687488</v>
      </c>
      <c r="AD713" s="24">
        <f t="shared" si="197"/>
        <v>0</v>
      </c>
      <c r="AE713" s="24">
        <f t="shared" si="198"/>
        <v>0</v>
      </c>
      <c r="AF713" s="24">
        <f t="shared" si="199"/>
        <v>0.08392538270571909</v>
      </c>
      <c r="AG713" s="24">
        <f t="shared" si="200"/>
        <v>0</v>
      </c>
      <c r="AH713" s="24">
        <f t="shared" si="201"/>
        <v>0.02004571189969972</v>
      </c>
      <c r="AI713" s="24">
        <f t="shared" si="202"/>
        <v>0.22203959503669266</v>
      </c>
      <c r="AJ713" s="24">
        <f t="shared" si="203"/>
        <v>1.0000000000000002</v>
      </c>
    </row>
    <row r="714" spans="1:36" ht="16.5" customHeight="1">
      <c r="A714" s="8" t="s">
        <v>194</v>
      </c>
      <c r="B714" s="9">
        <v>2001</v>
      </c>
      <c r="C714" s="10">
        <v>176498.39</v>
      </c>
      <c r="D714" s="10">
        <v>0</v>
      </c>
      <c r="E714" s="10">
        <v>676120.2</v>
      </c>
      <c r="F714" s="10">
        <v>158268.4</v>
      </c>
      <c r="G714" s="10">
        <v>180.72</v>
      </c>
      <c r="H714" s="10">
        <v>0</v>
      </c>
      <c r="I714" s="10">
        <v>10800</v>
      </c>
      <c r="J714" s="10">
        <v>902321.82</v>
      </c>
      <c r="K714" s="10">
        <v>815.21</v>
      </c>
      <c r="L714" s="10">
        <v>134829.25</v>
      </c>
      <c r="M714" s="10">
        <v>0</v>
      </c>
      <c r="N714" s="10">
        <v>0</v>
      </c>
      <c r="O714" s="10">
        <v>283548.59</v>
      </c>
      <c r="P714" s="10">
        <v>0</v>
      </c>
      <c r="Q714" s="10">
        <v>64909.51</v>
      </c>
      <c r="R714" s="10">
        <v>454601.93</v>
      </c>
      <c r="S714" s="10">
        <v>2862894.02</v>
      </c>
      <c r="T714" s="24">
        <f t="shared" si="187"/>
        <v>0.061650340098862624</v>
      </c>
      <c r="U714" s="24">
        <f t="shared" si="188"/>
        <v>0</v>
      </c>
      <c r="V714" s="24">
        <f t="shared" si="189"/>
        <v>0.2361666884197131</v>
      </c>
      <c r="W714" s="24">
        <f t="shared" si="190"/>
        <v>0.0552826611444038</v>
      </c>
      <c r="X714" s="24">
        <f t="shared" si="191"/>
        <v>6.312493537570769E-05</v>
      </c>
      <c r="Y714" s="24">
        <f t="shared" si="192"/>
        <v>0</v>
      </c>
      <c r="Z714" s="24">
        <f t="shared" si="193"/>
        <v>0.0037724064965562365</v>
      </c>
      <c r="AA714" s="24">
        <f t="shared" si="194"/>
        <v>0.315178212569671</v>
      </c>
      <c r="AB714" s="24">
        <f t="shared" si="195"/>
        <v>0.0002847503240794083</v>
      </c>
      <c r="AC714" s="24">
        <f t="shared" si="196"/>
        <v>0.04709543876164861</v>
      </c>
      <c r="AD714" s="24">
        <f t="shared" si="197"/>
        <v>0</v>
      </c>
      <c r="AE714" s="24">
        <f t="shared" si="198"/>
        <v>0</v>
      </c>
      <c r="AF714" s="24">
        <f t="shared" si="199"/>
        <v>0.09904264287086674</v>
      </c>
      <c r="AG714" s="24">
        <f t="shared" si="200"/>
        <v>0</v>
      </c>
      <c r="AH714" s="24">
        <f t="shared" si="201"/>
        <v>0.022672690482618704</v>
      </c>
      <c r="AI714" s="24">
        <f t="shared" si="202"/>
        <v>0.15879104389620402</v>
      </c>
      <c r="AJ714" s="24">
        <f t="shared" si="203"/>
        <v>0.9999999999999998</v>
      </c>
    </row>
    <row r="715" spans="1:36" ht="16.5" customHeight="1">
      <c r="A715" s="3" t="s">
        <v>195</v>
      </c>
      <c r="B715" s="4">
        <v>1998</v>
      </c>
      <c r="C715" s="5">
        <v>46736.54</v>
      </c>
      <c r="D715" s="5">
        <v>0</v>
      </c>
      <c r="E715" s="5">
        <v>242821.63</v>
      </c>
      <c r="F715" s="5">
        <v>171169.64</v>
      </c>
      <c r="G715" s="5">
        <v>0</v>
      </c>
      <c r="H715" s="5">
        <v>0</v>
      </c>
      <c r="I715" s="5">
        <v>0</v>
      </c>
      <c r="J715" s="5">
        <v>496514.84</v>
      </c>
      <c r="K715" s="5">
        <v>0</v>
      </c>
      <c r="L715" s="5">
        <v>12000</v>
      </c>
      <c r="M715" s="5">
        <v>0</v>
      </c>
      <c r="N715" s="5">
        <v>0</v>
      </c>
      <c r="O715" s="5">
        <v>167252.54</v>
      </c>
      <c r="P715" s="5">
        <v>0</v>
      </c>
      <c r="Q715" s="5">
        <v>62691.68</v>
      </c>
      <c r="R715" s="5">
        <v>296622.29</v>
      </c>
      <c r="S715" s="5">
        <v>1495809.16</v>
      </c>
      <c r="T715" s="24">
        <f t="shared" si="187"/>
        <v>0.03124498849839909</v>
      </c>
      <c r="U715" s="24">
        <f t="shared" si="188"/>
        <v>0</v>
      </c>
      <c r="V715" s="24">
        <f t="shared" si="189"/>
        <v>0.1623346323136569</v>
      </c>
      <c r="W715" s="24">
        <f t="shared" si="190"/>
        <v>0.11443280638821601</v>
      </c>
      <c r="X715" s="24">
        <f t="shared" si="191"/>
        <v>0</v>
      </c>
      <c r="Y715" s="24">
        <f t="shared" si="192"/>
        <v>0</v>
      </c>
      <c r="Z715" s="24">
        <f t="shared" si="193"/>
        <v>0</v>
      </c>
      <c r="AA715" s="24">
        <f t="shared" si="194"/>
        <v>0.3319372907169522</v>
      </c>
      <c r="AB715" s="24">
        <f t="shared" si="195"/>
        <v>0</v>
      </c>
      <c r="AC715" s="24">
        <f t="shared" si="196"/>
        <v>0.00802241376834462</v>
      </c>
      <c r="AD715" s="24">
        <f t="shared" si="197"/>
        <v>0</v>
      </c>
      <c r="AE715" s="24">
        <f t="shared" si="198"/>
        <v>0</v>
      </c>
      <c r="AF715" s="24">
        <f t="shared" si="199"/>
        <v>0.11181408997388412</v>
      </c>
      <c r="AG715" s="24">
        <f t="shared" si="200"/>
        <v>0</v>
      </c>
      <c r="AH715" s="24">
        <f t="shared" si="201"/>
        <v>0.04191154973272125</v>
      </c>
      <c r="AI715" s="24">
        <f t="shared" si="202"/>
        <v>0.19830222860782587</v>
      </c>
      <c r="AJ715" s="24">
        <f t="shared" si="203"/>
        <v>1</v>
      </c>
    </row>
    <row r="716" spans="1:36" ht="16.5" customHeight="1">
      <c r="A716" s="6" t="s">
        <v>195</v>
      </c>
      <c r="B716" s="7">
        <v>1999</v>
      </c>
      <c r="C716" s="5">
        <v>49283.77</v>
      </c>
      <c r="D716" s="5">
        <v>0</v>
      </c>
      <c r="E716" s="5">
        <v>286879.47</v>
      </c>
      <c r="F716" s="5">
        <v>344513.84</v>
      </c>
      <c r="G716" s="5">
        <v>0</v>
      </c>
      <c r="H716" s="5">
        <v>0</v>
      </c>
      <c r="I716" s="5">
        <v>0</v>
      </c>
      <c r="J716" s="5">
        <v>495902.56</v>
      </c>
      <c r="K716" s="5">
        <v>0</v>
      </c>
      <c r="L716" s="5">
        <v>0</v>
      </c>
      <c r="M716" s="5">
        <v>0</v>
      </c>
      <c r="N716" s="5">
        <v>0</v>
      </c>
      <c r="O716" s="5">
        <v>175515.67</v>
      </c>
      <c r="P716" s="5">
        <v>0</v>
      </c>
      <c r="Q716" s="5">
        <v>73662.16</v>
      </c>
      <c r="R716" s="5">
        <v>631147.9</v>
      </c>
      <c r="S716" s="5">
        <v>2056905.37</v>
      </c>
      <c r="T716" s="24">
        <f t="shared" si="187"/>
        <v>0.02396015427778284</v>
      </c>
      <c r="U716" s="24">
        <f t="shared" si="188"/>
        <v>0</v>
      </c>
      <c r="V716" s="24">
        <f t="shared" si="189"/>
        <v>0.13947139921171967</v>
      </c>
      <c r="W716" s="24">
        <f t="shared" si="190"/>
        <v>0.1674913416167512</v>
      </c>
      <c r="X716" s="24">
        <f t="shared" si="191"/>
        <v>0</v>
      </c>
      <c r="Y716" s="24">
        <f t="shared" si="192"/>
        <v>0</v>
      </c>
      <c r="Z716" s="24">
        <f t="shared" si="193"/>
        <v>0</v>
      </c>
      <c r="AA716" s="24">
        <f t="shared" si="194"/>
        <v>0.2410915772950702</v>
      </c>
      <c r="AB716" s="24">
        <f t="shared" si="195"/>
        <v>0</v>
      </c>
      <c r="AC716" s="24">
        <f t="shared" si="196"/>
        <v>0</v>
      </c>
      <c r="AD716" s="24">
        <f t="shared" si="197"/>
        <v>0</v>
      </c>
      <c r="AE716" s="24">
        <f t="shared" si="198"/>
        <v>0</v>
      </c>
      <c r="AF716" s="24">
        <f t="shared" si="199"/>
        <v>0.08532996829115187</v>
      </c>
      <c r="AG716" s="24">
        <f t="shared" si="200"/>
        <v>0</v>
      </c>
      <c r="AH716" s="24">
        <f t="shared" si="201"/>
        <v>0.03581212878062543</v>
      </c>
      <c r="AI716" s="24">
        <f t="shared" si="202"/>
        <v>0.3068434305268988</v>
      </c>
      <c r="AJ716" s="24">
        <f t="shared" si="203"/>
        <v>1</v>
      </c>
    </row>
    <row r="717" spans="1:36" ht="16.5" customHeight="1">
      <c r="A717" s="3" t="s">
        <v>195</v>
      </c>
      <c r="B717" s="4">
        <v>2000</v>
      </c>
      <c r="C717" s="5">
        <v>55120.31</v>
      </c>
      <c r="D717" s="5">
        <v>0</v>
      </c>
      <c r="E717" s="5">
        <v>349883.7</v>
      </c>
      <c r="F717" s="5">
        <v>323092.35</v>
      </c>
      <c r="G717" s="5">
        <v>0</v>
      </c>
      <c r="H717" s="5">
        <v>0</v>
      </c>
      <c r="I717" s="5">
        <v>0</v>
      </c>
      <c r="J717" s="5">
        <v>576026.95</v>
      </c>
      <c r="K717" s="5">
        <v>0</v>
      </c>
      <c r="L717" s="5">
        <v>0</v>
      </c>
      <c r="M717" s="5">
        <v>0</v>
      </c>
      <c r="N717" s="5">
        <v>0</v>
      </c>
      <c r="O717" s="5">
        <v>282649</v>
      </c>
      <c r="P717" s="5">
        <v>0</v>
      </c>
      <c r="Q717" s="5">
        <v>73807.93</v>
      </c>
      <c r="R717" s="5">
        <v>561362.46</v>
      </c>
      <c r="S717" s="5">
        <v>2221942.7</v>
      </c>
      <c r="T717" s="24">
        <f t="shared" si="187"/>
        <v>0.02480725988118415</v>
      </c>
      <c r="U717" s="24">
        <f t="shared" si="188"/>
        <v>0</v>
      </c>
      <c r="V717" s="24">
        <f t="shared" si="189"/>
        <v>0.1574674720459713</v>
      </c>
      <c r="W717" s="24">
        <f t="shared" si="190"/>
        <v>0.14540984787771527</v>
      </c>
      <c r="X717" s="24">
        <f t="shared" si="191"/>
        <v>0</v>
      </c>
      <c r="Y717" s="24">
        <f t="shared" si="192"/>
        <v>0</v>
      </c>
      <c r="Z717" s="24">
        <f t="shared" si="193"/>
        <v>0</v>
      </c>
      <c r="AA717" s="24">
        <f t="shared" si="194"/>
        <v>0.25924473659919306</v>
      </c>
      <c r="AB717" s="24">
        <f t="shared" si="195"/>
        <v>0</v>
      </c>
      <c r="AC717" s="24">
        <f t="shared" si="196"/>
        <v>0</v>
      </c>
      <c r="AD717" s="24">
        <f t="shared" si="197"/>
        <v>0</v>
      </c>
      <c r="AE717" s="24">
        <f t="shared" si="198"/>
        <v>0</v>
      </c>
      <c r="AF717" s="24">
        <f t="shared" si="199"/>
        <v>0.127208050864678</v>
      </c>
      <c r="AG717" s="24">
        <f t="shared" si="200"/>
        <v>0</v>
      </c>
      <c r="AH717" s="24">
        <f t="shared" si="201"/>
        <v>0.033217746794280516</v>
      </c>
      <c r="AI717" s="24">
        <f t="shared" si="202"/>
        <v>0.25264488593697754</v>
      </c>
      <c r="AJ717" s="24">
        <f t="shared" si="203"/>
        <v>0.9999999999999999</v>
      </c>
    </row>
    <row r="718" spans="1:36" ht="16.5" customHeight="1">
      <c r="A718" s="3" t="s">
        <v>195</v>
      </c>
      <c r="B718" s="4">
        <v>2001</v>
      </c>
      <c r="C718" s="5">
        <v>66599.37</v>
      </c>
      <c r="D718" s="5">
        <v>0</v>
      </c>
      <c r="E718" s="5">
        <v>450250.44</v>
      </c>
      <c r="F718" s="5">
        <v>323053.42</v>
      </c>
      <c r="G718" s="5">
        <v>2000</v>
      </c>
      <c r="H718" s="5">
        <v>0</v>
      </c>
      <c r="I718" s="5">
        <v>0</v>
      </c>
      <c r="J718" s="5">
        <v>823567.64</v>
      </c>
      <c r="K718" s="5">
        <v>0</v>
      </c>
      <c r="L718" s="5">
        <v>27974.74</v>
      </c>
      <c r="M718" s="5">
        <v>87564.59</v>
      </c>
      <c r="N718" s="5">
        <v>0</v>
      </c>
      <c r="O718" s="5">
        <v>306240.01</v>
      </c>
      <c r="P718" s="5">
        <v>0</v>
      </c>
      <c r="Q718" s="5">
        <v>86107.69</v>
      </c>
      <c r="R718" s="5">
        <v>483719.78</v>
      </c>
      <c r="S718" s="5">
        <v>2657077.68</v>
      </c>
      <c r="T718" s="24">
        <f t="shared" si="187"/>
        <v>0.02506489384984785</v>
      </c>
      <c r="U718" s="24">
        <f t="shared" si="188"/>
        <v>0</v>
      </c>
      <c r="V718" s="24">
        <f t="shared" si="189"/>
        <v>0.16945324684673876</v>
      </c>
      <c r="W718" s="24">
        <f t="shared" si="190"/>
        <v>0.12158222638037439</v>
      </c>
      <c r="X718" s="24">
        <f t="shared" si="191"/>
        <v>0.0007527066352083465</v>
      </c>
      <c r="Y718" s="24">
        <f t="shared" si="192"/>
        <v>0</v>
      </c>
      <c r="Z718" s="24">
        <f t="shared" si="193"/>
        <v>0</v>
      </c>
      <c r="AA718" s="24">
        <f t="shared" si="194"/>
        <v>0.30995241358543946</v>
      </c>
      <c r="AB718" s="24">
        <f t="shared" si="195"/>
        <v>0</v>
      </c>
      <c r="AC718" s="24">
        <f t="shared" si="196"/>
        <v>0.01052838620811417</v>
      </c>
      <c r="AD718" s="24">
        <f t="shared" si="197"/>
        <v>0.032955223951149214</v>
      </c>
      <c r="AE718" s="24">
        <f t="shared" si="198"/>
        <v>0</v>
      </c>
      <c r="AF718" s="24">
        <f t="shared" si="199"/>
        <v>0.11525444374663521</v>
      </c>
      <c r="AG718" s="24">
        <f t="shared" si="200"/>
        <v>0</v>
      </c>
      <c r="AH718" s="24">
        <f t="shared" si="201"/>
        <v>0.032406914802731696</v>
      </c>
      <c r="AI718" s="24">
        <f t="shared" si="202"/>
        <v>0.18204954399376083</v>
      </c>
      <c r="AJ718" s="24">
        <f t="shared" si="203"/>
        <v>0.9999999999999999</v>
      </c>
    </row>
    <row r="719" spans="1:36" ht="16.5" customHeight="1">
      <c r="A719" s="8" t="s">
        <v>196</v>
      </c>
      <c r="B719" s="9">
        <v>1998</v>
      </c>
      <c r="C719" s="10">
        <v>135690.87</v>
      </c>
      <c r="D719" s="10">
        <v>0</v>
      </c>
      <c r="E719" s="10">
        <v>357907.34</v>
      </c>
      <c r="F719" s="10">
        <v>0</v>
      </c>
      <c r="G719" s="10">
        <v>0</v>
      </c>
      <c r="H719" s="10">
        <v>0</v>
      </c>
      <c r="I719" s="10">
        <v>0</v>
      </c>
      <c r="J719" s="10">
        <v>555482</v>
      </c>
      <c r="K719" s="10">
        <v>0</v>
      </c>
      <c r="L719" s="10">
        <v>57670.08</v>
      </c>
      <c r="M719" s="10">
        <v>0</v>
      </c>
      <c r="N719" s="10">
        <v>0</v>
      </c>
      <c r="O719" s="10">
        <v>0</v>
      </c>
      <c r="P719" s="10">
        <v>0</v>
      </c>
      <c r="Q719" s="10">
        <v>57901.45</v>
      </c>
      <c r="R719" s="10">
        <v>179575.3</v>
      </c>
      <c r="S719" s="10">
        <v>1344227.04</v>
      </c>
      <c r="T719" s="24">
        <f t="shared" si="187"/>
        <v>0.10094341652285167</v>
      </c>
      <c r="U719" s="24">
        <f t="shared" si="188"/>
        <v>0</v>
      </c>
      <c r="V719" s="24">
        <f t="shared" si="189"/>
        <v>0.26625512606858437</v>
      </c>
      <c r="W719" s="24">
        <f t="shared" si="190"/>
        <v>0</v>
      </c>
      <c r="X719" s="24">
        <f t="shared" si="191"/>
        <v>0</v>
      </c>
      <c r="Y719" s="24">
        <f t="shared" si="192"/>
        <v>0</v>
      </c>
      <c r="Z719" s="24">
        <f t="shared" si="193"/>
        <v>0</v>
      </c>
      <c r="AA719" s="24">
        <f t="shared" si="194"/>
        <v>0.4132352522829774</v>
      </c>
      <c r="AB719" s="24">
        <f t="shared" si="195"/>
        <v>0</v>
      </c>
      <c r="AC719" s="24">
        <f t="shared" si="196"/>
        <v>0.042902038334238536</v>
      </c>
      <c r="AD719" s="24">
        <f t="shared" si="197"/>
        <v>0</v>
      </c>
      <c r="AE719" s="24">
        <f t="shared" si="198"/>
        <v>0</v>
      </c>
      <c r="AF719" s="24">
        <f t="shared" si="199"/>
        <v>0</v>
      </c>
      <c r="AG719" s="24">
        <f t="shared" si="200"/>
        <v>0</v>
      </c>
      <c r="AH719" s="24">
        <f t="shared" si="201"/>
        <v>0.043074159555665535</v>
      </c>
      <c r="AI719" s="24">
        <f t="shared" si="202"/>
        <v>0.13359000723568243</v>
      </c>
      <c r="AJ719" s="24">
        <f t="shared" si="203"/>
        <v>1</v>
      </c>
    </row>
    <row r="720" spans="1:36" ht="16.5" customHeight="1">
      <c r="A720" s="11" t="s">
        <v>196</v>
      </c>
      <c r="B720" s="12">
        <v>1999</v>
      </c>
      <c r="C720" s="10">
        <v>141536.79</v>
      </c>
      <c r="D720" s="10">
        <v>0</v>
      </c>
      <c r="E720" s="10">
        <v>306121.07</v>
      </c>
      <c r="F720" s="10">
        <v>128356.27</v>
      </c>
      <c r="G720" s="10">
        <v>0</v>
      </c>
      <c r="H720" s="10">
        <v>0</v>
      </c>
      <c r="I720" s="10">
        <v>0</v>
      </c>
      <c r="J720" s="10">
        <v>432220.22</v>
      </c>
      <c r="K720" s="10">
        <v>0</v>
      </c>
      <c r="L720" s="10">
        <v>26691.27</v>
      </c>
      <c r="M720" s="10">
        <v>0</v>
      </c>
      <c r="N720" s="10">
        <v>0</v>
      </c>
      <c r="O720" s="10">
        <v>69524.22</v>
      </c>
      <c r="P720" s="10">
        <v>0</v>
      </c>
      <c r="Q720" s="10">
        <v>64646.92</v>
      </c>
      <c r="R720" s="10">
        <v>399164.36</v>
      </c>
      <c r="S720" s="10">
        <v>1568261.12</v>
      </c>
      <c r="T720" s="24">
        <f t="shared" si="187"/>
        <v>0.0902507804312588</v>
      </c>
      <c r="U720" s="24">
        <f t="shared" si="188"/>
        <v>0</v>
      </c>
      <c r="V720" s="24">
        <f t="shared" si="189"/>
        <v>0.19519776783090814</v>
      </c>
      <c r="W720" s="24">
        <f t="shared" si="190"/>
        <v>0.08184623616760964</v>
      </c>
      <c r="X720" s="24">
        <f t="shared" si="191"/>
        <v>0</v>
      </c>
      <c r="Y720" s="24">
        <f t="shared" si="192"/>
        <v>0</v>
      </c>
      <c r="Z720" s="24">
        <f t="shared" si="193"/>
        <v>0</v>
      </c>
      <c r="AA720" s="24">
        <f t="shared" si="194"/>
        <v>0.2756047538818025</v>
      </c>
      <c r="AB720" s="24">
        <f t="shared" si="195"/>
        <v>0</v>
      </c>
      <c r="AC720" s="24">
        <f t="shared" si="196"/>
        <v>0.01701965932816086</v>
      </c>
      <c r="AD720" s="24">
        <f t="shared" si="197"/>
        <v>0</v>
      </c>
      <c r="AE720" s="24">
        <f t="shared" si="198"/>
        <v>0</v>
      </c>
      <c r="AF720" s="24">
        <f t="shared" si="199"/>
        <v>0.044332043378082345</v>
      </c>
      <c r="AG720" s="24">
        <f t="shared" si="200"/>
        <v>0</v>
      </c>
      <c r="AH720" s="24">
        <f t="shared" si="201"/>
        <v>0.041222038329943415</v>
      </c>
      <c r="AI720" s="24">
        <f t="shared" si="202"/>
        <v>0.2545267206522342</v>
      </c>
      <c r="AJ720" s="24">
        <f t="shared" si="203"/>
        <v>1</v>
      </c>
    </row>
    <row r="721" spans="1:36" ht="16.5" customHeight="1">
      <c r="A721" s="8" t="s">
        <v>196</v>
      </c>
      <c r="B721" s="9">
        <v>2000</v>
      </c>
      <c r="C721" s="10">
        <v>139008.77</v>
      </c>
      <c r="D721" s="10">
        <v>0</v>
      </c>
      <c r="E721" s="10">
        <v>298395.77</v>
      </c>
      <c r="F721" s="10">
        <v>66361.78</v>
      </c>
      <c r="G721" s="10">
        <v>0</v>
      </c>
      <c r="H721" s="10">
        <v>0</v>
      </c>
      <c r="I721" s="10">
        <v>223240.17</v>
      </c>
      <c r="J721" s="10">
        <v>588841.62</v>
      </c>
      <c r="K721" s="10">
        <v>0</v>
      </c>
      <c r="L721" s="10">
        <v>30249.48</v>
      </c>
      <c r="M721" s="10">
        <v>0</v>
      </c>
      <c r="N721" s="10">
        <v>0</v>
      </c>
      <c r="O721" s="10">
        <v>80846.3</v>
      </c>
      <c r="P721" s="10">
        <v>0</v>
      </c>
      <c r="Q721" s="10">
        <v>77287.43</v>
      </c>
      <c r="R721" s="10">
        <v>447765.08</v>
      </c>
      <c r="S721" s="10">
        <v>1951996.4</v>
      </c>
      <c r="T721" s="24">
        <f t="shared" si="187"/>
        <v>0.07121364055794364</v>
      </c>
      <c r="U721" s="24">
        <f t="shared" si="188"/>
        <v>0</v>
      </c>
      <c r="V721" s="24">
        <f t="shared" si="189"/>
        <v>0.15286696737760377</v>
      </c>
      <c r="W721" s="24">
        <f t="shared" si="190"/>
        <v>0.033996876223747134</v>
      </c>
      <c r="X721" s="24">
        <f t="shared" si="191"/>
        <v>0</v>
      </c>
      <c r="Y721" s="24">
        <f t="shared" si="192"/>
        <v>0</v>
      </c>
      <c r="Z721" s="24">
        <f t="shared" si="193"/>
        <v>0.11436505210767808</v>
      </c>
      <c r="AA721" s="24">
        <f t="shared" si="194"/>
        <v>0.30166122232602477</v>
      </c>
      <c r="AB721" s="24">
        <f t="shared" si="195"/>
        <v>0</v>
      </c>
      <c r="AC721" s="24">
        <f t="shared" si="196"/>
        <v>0.015496688416023719</v>
      </c>
      <c r="AD721" s="24">
        <f t="shared" si="197"/>
        <v>0</v>
      </c>
      <c r="AE721" s="24">
        <f t="shared" si="198"/>
        <v>0</v>
      </c>
      <c r="AF721" s="24">
        <f t="shared" si="199"/>
        <v>0.04141723826949681</v>
      </c>
      <c r="AG721" s="24">
        <f t="shared" si="200"/>
        <v>0</v>
      </c>
      <c r="AH721" s="24">
        <f t="shared" si="201"/>
        <v>0.039594043308686426</v>
      </c>
      <c r="AI721" s="24">
        <f t="shared" si="202"/>
        <v>0.22938827141279566</v>
      </c>
      <c r="AJ721" s="24">
        <f t="shared" si="203"/>
        <v>1</v>
      </c>
    </row>
    <row r="722" spans="1:36" ht="16.5" customHeight="1">
      <c r="A722" s="8" t="s">
        <v>196</v>
      </c>
      <c r="B722" s="9">
        <v>2001</v>
      </c>
      <c r="C722" s="10">
        <v>127680.05</v>
      </c>
      <c r="D722" s="10">
        <v>0</v>
      </c>
      <c r="E722" s="10">
        <v>529083.74</v>
      </c>
      <c r="F722" s="10">
        <v>177735.9</v>
      </c>
      <c r="G722" s="10">
        <v>0</v>
      </c>
      <c r="H722" s="10">
        <v>0</v>
      </c>
      <c r="I722" s="10">
        <v>0</v>
      </c>
      <c r="J722" s="10">
        <v>847889.38</v>
      </c>
      <c r="K722" s="10">
        <v>0</v>
      </c>
      <c r="L722" s="10">
        <v>69210.04</v>
      </c>
      <c r="M722" s="10">
        <v>0</v>
      </c>
      <c r="N722" s="10">
        <v>0</v>
      </c>
      <c r="O722" s="10">
        <v>158408.24</v>
      </c>
      <c r="P722" s="10">
        <v>379644.69</v>
      </c>
      <c r="Q722" s="10">
        <v>18423.51</v>
      </c>
      <c r="R722" s="10">
        <v>30000</v>
      </c>
      <c r="S722" s="10">
        <v>2338075.55</v>
      </c>
      <c r="T722" s="24">
        <f t="shared" si="187"/>
        <v>0.05460903519563344</v>
      </c>
      <c r="U722" s="24">
        <f t="shared" si="188"/>
        <v>0</v>
      </c>
      <c r="V722" s="24">
        <f t="shared" si="189"/>
        <v>0.22629026679655412</v>
      </c>
      <c r="W722" s="24">
        <f t="shared" si="190"/>
        <v>0.07601803115386926</v>
      </c>
      <c r="X722" s="24">
        <f t="shared" si="191"/>
        <v>0</v>
      </c>
      <c r="Y722" s="24">
        <f t="shared" si="192"/>
        <v>0</v>
      </c>
      <c r="Z722" s="24">
        <f t="shared" si="193"/>
        <v>0</v>
      </c>
      <c r="AA722" s="24">
        <f t="shared" si="194"/>
        <v>0.3626441326928037</v>
      </c>
      <c r="AB722" s="24">
        <f t="shared" si="195"/>
        <v>0</v>
      </c>
      <c r="AC722" s="24">
        <f t="shared" si="196"/>
        <v>0.029601284697579597</v>
      </c>
      <c r="AD722" s="24">
        <f t="shared" si="197"/>
        <v>0</v>
      </c>
      <c r="AE722" s="24">
        <f t="shared" si="198"/>
        <v>0</v>
      </c>
      <c r="AF722" s="24">
        <f t="shared" si="199"/>
        <v>0.0677515489180835</v>
      </c>
      <c r="AG722" s="24">
        <f t="shared" si="200"/>
        <v>0.16237485995694195</v>
      </c>
      <c r="AH722" s="24">
        <f t="shared" si="201"/>
        <v>0.00787977531350516</v>
      </c>
      <c r="AI722" s="24">
        <f t="shared" si="202"/>
        <v>0.012831065275029287</v>
      </c>
      <c r="AJ722" s="24">
        <f t="shared" si="203"/>
        <v>1</v>
      </c>
    </row>
    <row r="723" spans="1:36" ht="16.5" customHeight="1">
      <c r="A723" s="3" t="s">
        <v>197</v>
      </c>
      <c r="B723" s="4">
        <v>1998</v>
      </c>
      <c r="C723" s="5">
        <v>762984.87</v>
      </c>
      <c r="D723" s="5">
        <v>0</v>
      </c>
      <c r="E723" s="5">
        <v>3427087.54</v>
      </c>
      <c r="F723" s="5">
        <v>280027.59</v>
      </c>
      <c r="G723" s="5">
        <v>0</v>
      </c>
      <c r="H723" s="5">
        <v>0</v>
      </c>
      <c r="I723" s="5">
        <v>65708</v>
      </c>
      <c r="J723" s="5">
        <v>4484851.37</v>
      </c>
      <c r="K723" s="5">
        <v>0</v>
      </c>
      <c r="L723" s="5">
        <v>796903.71</v>
      </c>
      <c r="M723" s="5">
        <v>78341.41</v>
      </c>
      <c r="N723" s="5">
        <v>0</v>
      </c>
      <c r="O723" s="5">
        <v>1231308.76</v>
      </c>
      <c r="P723" s="5">
        <v>0</v>
      </c>
      <c r="Q723" s="5">
        <v>272168.48</v>
      </c>
      <c r="R723" s="5">
        <v>2397719.41</v>
      </c>
      <c r="S723" s="5">
        <v>13797101.14</v>
      </c>
      <c r="T723" s="24">
        <f t="shared" si="187"/>
        <v>0.05530037522070379</v>
      </c>
      <c r="U723" s="24">
        <f t="shared" si="188"/>
        <v>0</v>
      </c>
      <c r="V723" s="24">
        <f t="shared" si="189"/>
        <v>0.2483918545805485</v>
      </c>
      <c r="W723" s="24">
        <f t="shared" si="190"/>
        <v>0.02029611779739407</v>
      </c>
      <c r="X723" s="24">
        <f t="shared" si="191"/>
        <v>0</v>
      </c>
      <c r="Y723" s="24">
        <f t="shared" si="192"/>
        <v>0</v>
      </c>
      <c r="Z723" s="24">
        <f t="shared" si="193"/>
        <v>0.004762449686586845</v>
      </c>
      <c r="AA723" s="24">
        <f t="shared" si="194"/>
        <v>0.32505751204488165</v>
      </c>
      <c r="AB723" s="24">
        <f t="shared" si="195"/>
        <v>0</v>
      </c>
      <c r="AC723" s="24">
        <f t="shared" si="196"/>
        <v>0.057758778595139004</v>
      </c>
      <c r="AD723" s="24">
        <f t="shared" si="197"/>
        <v>0.005678106524339068</v>
      </c>
      <c r="AE723" s="24">
        <f t="shared" si="198"/>
        <v>0</v>
      </c>
      <c r="AF723" s="24">
        <f t="shared" si="199"/>
        <v>0.0892440192693985</v>
      </c>
      <c r="AG723" s="24">
        <f t="shared" si="200"/>
        <v>0</v>
      </c>
      <c r="AH723" s="24">
        <f t="shared" si="201"/>
        <v>0.019726497416978416</v>
      </c>
      <c r="AI723" s="24">
        <f t="shared" si="202"/>
        <v>0.1737842888640302</v>
      </c>
      <c r="AJ723" s="24">
        <f t="shared" si="203"/>
        <v>1</v>
      </c>
    </row>
    <row r="724" spans="1:36" ht="16.5" customHeight="1">
      <c r="A724" s="6" t="s">
        <v>197</v>
      </c>
      <c r="B724" s="7">
        <v>1999</v>
      </c>
      <c r="C724" s="5">
        <v>852593.4</v>
      </c>
      <c r="D724" s="5">
        <v>0</v>
      </c>
      <c r="E724" s="5">
        <v>3560539.29</v>
      </c>
      <c r="F724" s="5">
        <v>124851.9</v>
      </c>
      <c r="G724" s="5">
        <v>0</v>
      </c>
      <c r="H724" s="5">
        <v>0</v>
      </c>
      <c r="I724" s="5">
        <v>72125</v>
      </c>
      <c r="J724" s="5">
        <v>4886607.49</v>
      </c>
      <c r="K724" s="5">
        <v>0</v>
      </c>
      <c r="L724" s="5">
        <v>850093.47</v>
      </c>
      <c r="M724" s="5">
        <v>206854.38</v>
      </c>
      <c r="N724" s="5">
        <v>0</v>
      </c>
      <c r="O724" s="5">
        <v>849730.51</v>
      </c>
      <c r="P724" s="5">
        <v>0</v>
      </c>
      <c r="Q724" s="5">
        <v>507894.25</v>
      </c>
      <c r="R724" s="5">
        <v>3192976.15</v>
      </c>
      <c r="S724" s="5">
        <v>15104265.840000004</v>
      </c>
      <c r="T724" s="24">
        <f t="shared" si="187"/>
        <v>0.05644719240455316</v>
      </c>
      <c r="U724" s="24">
        <f t="shared" si="188"/>
        <v>0</v>
      </c>
      <c r="V724" s="24">
        <f t="shared" si="189"/>
        <v>0.23573070864330067</v>
      </c>
      <c r="W724" s="24">
        <f t="shared" si="190"/>
        <v>0.008266002553355481</v>
      </c>
      <c r="X724" s="24">
        <f t="shared" si="191"/>
        <v>0</v>
      </c>
      <c r="Y724" s="24">
        <f t="shared" si="192"/>
        <v>0</v>
      </c>
      <c r="Z724" s="24">
        <f t="shared" si="193"/>
        <v>0.004775141060414492</v>
      </c>
      <c r="AA724" s="24">
        <f t="shared" si="194"/>
        <v>0.3235249923275979</v>
      </c>
      <c r="AB724" s="24">
        <f t="shared" si="195"/>
        <v>0</v>
      </c>
      <c r="AC724" s="24">
        <f t="shared" si="196"/>
        <v>0.0562816808843984</v>
      </c>
      <c r="AD724" s="24">
        <f t="shared" si="197"/>
        <v>0.013695096616493341</v>
      </c>
      <c r="AE724" s="24">
        <f t="shared" si="198"/>
        <v>0</v>
      </c>
      <c r="AF724" s="24">
        <f t="shared" si="199"/>
        <v>0.05625765058700793</v>
      </c>
      <c r="AG724" s="24">
        <f t="shared" si="200"/>
        <v>0</v>
      </c>
      <c r="AH724" s="24">
        <f t="shared" si="201"/>
        <v>0.03362588128282042</v>
      </c>
      <c r="AI724" s="24">
        <f t="shared" si="202"/>
        <v>0.21139565364005797</v>
      </c>
      <c r="AJ724" s="24">
        <f t="shared" si="203"/>
        <v>0.9999999999999998</v>
      </c>
    </row>
    <row r="725" spans="1:36" ht="16.5" customHeight="1">
      <c r="A725" s="3" t="s">
        <v>197</v>
      </c>
      <c r="B725" s="4">
        <v>2000</v>
      </c>
      <c r="C725" s="5">
        <v>942002.93</v>
      </c>
      <c r="D725" s="5">
        <v>0</v>
      </c>
      <c r="E725" s="5">
        <v>4540461.5</v>
      </c>
      <c r="F725" s="5">
        <v>287276.97</v>
      </c>
      <c r="G725" s="5">
        <v>0</v>
      </c>
      <c r="H725" s="5">
        <v>0</v>
      </c>
      <c r="I725" s="5">
        <v>78919</v>
      </c>
      <c r="J725" s="5">
        <v>6069066.95</v>
      </c>
      <c r="K725" s="5">
        <v>0</v>
      </c>
      <c r="L725" s="5">
        <v>1029936.44</v>
      </c>
      <c r="M725" s="5">
        <v>58798.94</v>
      </c>
      <c r="N725" s="5">
        <v>0</v>
      </c>
      <c r="O725" s="5">
        <v>1170927.76</v>
      </c>
      <c r="P725" s="5">
        <v>0</v>
      </c>
      <c r="Q725" s="5">
        <v>501508.98</v>
      </c>
      <c r="R725" s="5">
        <v>4918861.84</v>
      </c>
      <c r="S725" s="5">
        <v>19597761.31</v>
      </c>
      <c r="T725" s="24">
        <f t="shared" si="187"/>
        <v>0.048066864122859355</v>
      </c>
      <c r="U725" s="24">
        <f t="shared" si="188"/>
        <v>0</v>
      </c>
      <c r="V725" s="24">
        <f t="shared" si="189"/>
        <v>0.2316826615131379</v>
      </c>
      <c r="W725" s="24">
        <f t="shared" si="190"/>
        <v>0.014658662561290272</v>
      </c>
      <c r="X725" s="24">
        <f t="shared" si="191"/>
        <v>0</v>
      </c>
      <c r="Y725" s="24">
        <f t="shared" si="192"/>
        <v>0</v>
      </c>
      <c r="Z725" s="24">
        <f t="shared" si="193"/>
        <v>0.0040269395443514565</v>
      </c>
      <c r="AA725" s="24">
        <f t="shared" si="194"/>
        <v>0.3096816444490108</v>
      </c>
      <c r="AB725" s="24">
        <f t="shared" si="195"/>
        <v>0</v>
      </c>
      <c r="AC725" s="24">
        <f t="shared" si="196"/>
        <v>0.05255378018480418</v>
      </c>
      <c r="AD725" s="24">
        <f t="shared" si="197"/>
        <v>0.003000288607964478</v>
      </c>
      <c r="AE725" s="24">
        <f t="shared" si="198"/>
        <v>0</v>
      </c>
      <c r="AF725" s="24">
        <f t="shared" si="199"/>
        <v>0.05974803659857413</v>
      </c>
      <c r="AG725" s="24">
        <f t="shared" si="200"/>
        <v>0</v>
      </c>
      <c r="AH725" s="24">
        <f t="shared" si="201"/>
        <v>0.025590115731438105</v>
      </c>
      <c r="AI725" s="24">
        <f t="shared" si="202"/>
        <v>0.2509910066865694</v>
      </c>
      <c r="AJ725" s="24">
        <f t="shared" si="203"/>
        <v>1</v>
      </c>
    </row>
    <row r="726" spans="1:36" ht="16.5" customHeight="1">
      <c r="A726" s="3" t="s">
        <v>197</v>
      </c>
      <c r="B726" s="4">
        <v>2001</v>
      </c>
      <c r="C726" s="5">
        <v>1139067.86</v>
      </c>
      <c r="D726" s="5">
        <v>0</v>
      </c>
      <c r="E726" s="5">
        <v>5162030.79</v>
      </c>
      <c r="F726" s="5">
        <v>324962.35</v>
      </c>
      <c r="G726" s="5">
        <v>0</v>
      </c>
      <c r="H726" s="5">
        <v>0</v>
      </c>
      <c r="I726" s="5">
        <v>84905</v>
      </c>
      <c r="J726" s="5">
        <v>8034515.66</v>
      </c>
      <c r="K726" s="5">
        <v>0</v>
      </c>
      <c r="L726" s="5">
        <v>1117478.23</v>
      </c>
      <c r="M726" s="5">
        <v>141359.81</v>
      </c>
      <c r="N726" s="5">
        <v>0</v>
      </c>
      <c r="O726" s="5">
        <v>1724683.27</v>
      </c>
      <c r="P726" s="5">
        <v>0</v>
      </c>
      <c r="Q726" s="5">
        <v>774392.84</v>
      </c>
      <c r="R726" s="5">
        <v>7322761.11</v>
      </c>
      <c r="S726" s="5">
        <v>25826156.919999998</v>
      </c>
      <c r="T726" s="24">
        <f t="shared" si="187"/>
        <v>0.04410520169642027</v>
      </c>
      <c r="U726" s="24">
        <f t="shared" si="188"/>
        <v>0</v>
      </c>
      <c r="V726" s="24">
        <f t="shared" si="189"/>
        <v>0.19987607161181922</v>
      </c>
      <c r="W726" s="24">
        <f t="shared" si="190"/>
        <v>0.01258268316910699</v>
      </c>
      <c r="X726" s="24">
        <f t="shared" si="191"/>
        <v>0</v>
      </c>
      <c r="Y726" s="24">
        <f t="shared" si="192"/>
        <v>0</v>
      </c>
      <c r="Z726" s="24">
        <f t="shared" si="193"/>
        <v>0.003287558433994058</v>
      </c>
      <c r="AA726" s="24">
        <f t="shared" si="194"/>
        <v>0.3110999319367568</v>
      </c>
      <c r="AB726" s="24">
        <f t="shared" si="195"/>
        <v>0</v>
      </c>
      <c r="AC726" s="24">
        <f t="shared" si="196"/>
        <v>0.043269241856678076</v>
      </c>
      <c r="AD726" s="24">
        <f t="shared" si="197"/>
        <v>0.005473513168756818</v>
      </c>
      <c r="AE726" s="24">
        <f t="shared" si="198"/>
        <v>0</v>
      </c>
      <c r="AF726" s="24">
        <f t="shared" si="199"/>
        <v>0.06678048442679407</v>
      </c>
      <c r="AG726" s="24">
        <f t="shared" si="200"/>
        <v>0</v>
      </c>
      <c r="AH726" s="24">
        <f t="shared" si="201"/>
        <v>0.029984826716525657</v>
      </c>
      <c r="AI726" s="24">
        <f t="shared" si="202"/>
        <v>0.2835404869831481</v>
      </c>
      <c r="AJ726" s="24">
        <f t="shared" si="203"/>
        <v>1</v>
      </c>
    </row>
    <row r="727" spans="1:36" ht="16.5" customHeight="1">
      <c r="A727" s="8" t="s">
        <v>198</v>
      </c>
      <c r="B727" s="9">
        <v>1998</v>
      </c>
      <c r="C727" s="10">
        <v>90634.43</v>
      </c>
      <c r="D727" s="10">
        <v>0</v>
      </c>
      <c r="E727" s="10">
        <v>595136.69</v>
      </c>
      <c r="F727" s="10">
        <v>413570.81</v>
      </c>
      <c r="G727" s="10">
        <v>0</v>
      </c>
      <c r="H727" s="10">
        <v>0</v>
      </c>
      <c r="I727" s="10">
        <v>0</v>
      </c>
      <c r="J727" s="10">
        <v>1118579.51</v>
      </c>
      <c r="K727" s="10">
        <v>0</v>
      </c>
      <c r="L727" s="10">
        <v>68099.17</v>
      </c>
      <c r="M727" s="10">
        <v>0</v>
      </c>
      <c r="N727" s="10">
        <v>0</v>
      </c>
      <c r="O727" s="10">
        <v>223607</v>
      </c>
      <c r="P727" s="10">
        <v>0</v>
      </c>
      <c r="Q727" s="10">
        <v>111465.53</v>
      </c>
      <c r="R727" s="10">
        <v>356289.89</v>
      </c>
      <c r="S727" s="10">
        <v>2977383.03</v>
      </c>
      <c r="T727" s="24">
        <f t="shared" si="187"/>
        <v>0.030440970841430503</v>
      </c>
      <c r="U727" s="24">
        <f t="shared" si="188"/>
        <v>0</v>
      </c>
      <c r="V727" s="24">
        <f t="shared" si="189"/>
        <v>0.19988583397010898</v>
      </c>
      <c r="W727" s="24">
        <f t="shared" si="190"/>
        <v>0.1389041335403863</v>
      </c>
      <c r="X727" s="24">
        <f t="shared" si="191"/>
        <v>0</v>
      </c>
      <c r="Y727" s="24">
        <f t="shared" si="192"/>
        <v>0</v>
      </c>
      <c r="Z727" s="24">
        <f t="shared" si="193"/>
        <v>0</v>
      </c>
      <c r="AA727" s="24">
        <f t="shared" si="194"/>
        <v>0.3756921762263151</v>
      </c>
      <c r="AB727" s="24">
        <f t="shared" si="195"/>
        <v>0</v>
      </c>
      <c r="AC727" s="24">
        <f t="shared" si="196"/>
        <v>0.022872156290888783</v>
      </c>
      <c r="AD727" s="24">
        <f t="shared" si="197"/>
        <v>0</v>
      </c>
      <c r="AE727" s="24">
        <f t="shared" si="198"/>
        <v>0</v>
      </c>
      <c r="AF727" s="24">
        <f t="shared" si="199"/>
        <v>0.07510185882936266</v>
      </c>
      <c r="AG727" s="24">
        <f t="shared" si="200"/>
        <v>0</v>
      </c>
      <c r="AH727" s="24">
        <f t="shared" si="201"/>
        <v>0.037437416978896396</v>
      </c>
      <c r="AI727" s="24">
        <f t="shared" si="202"/>
        <v>0.11966545332261132</v>
      </c>
      <c r="AJ727" s="24">
        <f t="shared" si="203"/>
        <v>1</v>
      </c>
    </row>
    <row r="728" spans="1:36" ht="16.5" customHeight="1">
      <c r="A728" s="11" t="s">
        <v>198</v>
      </c>
      <c r="B728" s="12">
        <v>1999</v>
      </c>
      <c r="C728" s="10">
        <v>100940.52</v>
      </c>
      <c r="D728" s="10">
        <v>0</v>
      </c>
      <c r="E728" s="10">
        <v>613966.51</v>
      </c>
      <c r="F728" s="10">
        <v>215368.34</v>
      </c>
      <c r="G728" s="10">
        <v>0</v>
      </c>
      <c r="H728" s="10">
        <v>0</v>
      </c>
      <c r="I728" s="10">
        <v>0</v>
      </c>
      <c r="J728" s="10">
        <v>1307840.3</v>
      </c>
      <c r="K728" s="10">
        <v>0</v>
      </c>
      <c r="L728" s="10">
        <v>140834.44</v>
      </c>
      <c r="M728" s="10">
        <v>0</v>
      </c>
      <c r="N728" s="10">
        <v>0</v>
      </c>
      <c r="O728" s="10">
        <v>302687.19</v>
      </c>
      <c r="P728" s="10">
        <v>0</v>
      </c>
      <c r="Q728" s="10">
        <v>172505.75</v>
      </c>
      <c r="R728" s="10">
        <v>351696.06</v>
      </c>
      <c r="S728" s="10">
        <v>3205839.11</v>
      </c>
      <c r="T728" s="24">
        <f t="shared" si="187"/>
        <v>0.03148645847046267</v>
      </c>
      <c r="U728" s="24">
        <f t="shared" si="188"/>
        <v>0</v>
      </c>
      <c r="V728" s="24">
        <f t="shared" si="189"/>
        <v>0.19151507263257514</v>
      </c>
      <c r="W728" s="24">
        <f t="shared" si="190"/>
        <v>0.06718002139539685</v>
      </c>
      <c r="X728" s="24">
        <f t="shared" si="191"/>
        <v>0</v>
      </c>
      <c r="Y728" s="24">
        <f t="shared" si="192"/>
        <v>0</v>
      </c>
      <c r="Z728" s="24">
        <f t="shared" si="193"/>
        <v>0</v>
      </c>
      <c r="AA728" s="24">
        <f t="shared" si="194"/>
        <v>0.4079556880819263</v>
      </c>
      <c r="AB728" s="24">
        <f t="shared" si="195"/>
        <v>0</v>
      </c>
      <c r="AC728" s="24">
        <f t="shared" si="196"/>
        <v>0.04393060137069699</v>
      </c>
      <c r="AD728" s="24">
        <f t="shared" si="197"/>
        <v>0</v>
      </c>
      <c r="AE728" s="24">
        <f t="shared" si="198"/>
        <v>0</v>
      </c>
      <c r="AF728" s="24">
        <f t="shared" si="199"/>
        <v>0.09441746126804225</v>
      </c>
      <c r="AG728" s="24">
        <f t="shared" si="200"/>
        <v>0</v>
      </c>
      <c r="AH728" s="24">
        <f t="shared" si="201"/>
        <v>0.05380985884846854</v>
      </c>
      <c r="AI728" s="24">
        <f t="shared" si="202"/>
        <v>0.10970483793243137</v>
      </c>
      <c r="AJ728" s="24">
        <f t="shared" si="203"/>
        <v>1.0000000000000002</v>
      </c>
    </row>
    <row r="729" spans="1:36" ht="16.5" customHeight="1">
      <c r="A729" s="8" t="s">
        <v>198</v>
      </c>
      <c r="B729" s="9">
        <v>2000</v>
      </c>
      <c r="C729" s="10">
        <v>95188.17</v>
      </c>
      <c r="D729" s="10">
        <v>0</v>
      </c>
      <c r="E729" s="10">
        <v>631198.56</v>
      </c>
      <c r="F729" s="10">
        <v>228976.91</v>
      </c>
      <c r="G729" s="10">
        <v>0</v>
      </c>
      <c r="H729" s="10">
        <v>0</v>
      </c>
      <c r="I729" s="10">
        <v>0</v>
      </c>
      <c r="J729" s="10">
        <v>1319304.09</v>
      </c>
      <c r="K729" s="10">
        <v>0</v>
      </c>
      <c r="L729" s="10">
        <v>200418.61</v>
      </c>
      <c r="M729" s="10">
        <v>1893.14</v>
      </c>
      <c r="N729" s="10">
        <v>0</v>
      </c>
      <c r="O729" s="10">
        <v>272500.6</v>
      </c>
      <c r="P729" s="10">
        <v>0</v>
      </c>
      <c r="Q729" s="10">
        <v>198135.61</v>
      </c>
      <c r="R729" s="10">
        <v>382628.61</v>
      </c>
      <c r="S729" s="10">
        <v>3330244.3</v>
      </c>
      <c r="T729" s="24">
        <f t="shared" si="187"/>
        <v>0.02858293909548918</v>
      </c>
      <c r="U729" s="24">
        <f t="shared" si="188"/>
        <v>0</v>
      </c>
      <c r="V729" s="24">
        <f t="shared" si="189"/>
        <v>0.1895352121764761</v>
      </c>
      <c r="W729" s="24">
        <f t="shared" si="190"/>
        <v>0.06875679060542196</v>
      </c>
      <c r="X729" s="24">
        <f t="shared" si="191"/>
        <v>0</v>
      </c>
      <c r="Y729" s="24">
        <f t="shared" si="192"/>
        <v>0</v>
      </c>
      <c r="Z729" s="24">
        <f t="shared" si="193"/>
        <v>0</v>
      </c>
      <c r="AA729" s="24">
        <f t="shared" si="194"/>
        <v>0.39615835090536755</v>
      </c>
      <c r="AB729" s="24">
        <f t="shared" si="195"/>
        <v>0</v>
      </c>
      <c r="AC729" s="24">
        <f t="shared" si="196"/>
        <v>0.06018135366225234</v>
      </c>
      <c r="AD729" s="24">
        <f t="shared" si="197"/>
        <v>0.0005684688057269552</v>
      </c>
      <c r="AE729" s="24">
        <f t="shared" si="198"/>
        <v>0</v>
      </c>
      <c r="AF729" s="24">
        <f t="shared" si="199"/>
        <v>0.08182600898078257</v>
      </c>
      <c r="AG729" s="24">
        <f t="shared" si="200"/>
        <v>0</v>
      </c>
      <c r="AH729" s="24">
        <f t="shared" si="201"/>
        <v>0.05949581836984152</v>
      </c>
      <c r="AI729" s="24">
        <f t="shared" si="202"/>
        <v>0.11489505739864189</v>
      </c>
      <c r="AJ729" s="24">
        <f t="shared" si="203"/>
        <v>0.9999999999999999</v>
      </c>
    </row>
    <row r="730" spans="1:36" ht="16.5" customHeight="1">
      <c r="A730" s="8" t="s">
        <v>198</v>
      </c>
      <c r="B730" s="9">
        <v>2001</v>
      </c>
      <c r="C730" s="10">
        <v>159039.37</v>
      </c>
      <c r="D730" s="10">
        <v>0</v>
      </c>
      <c r="E730" s="10">
        <v>792194.96</v>
      </c>
      <c r="F730" s="10">
        <v>214356.82</v>
      </c>
      <c r="G730" s="10">
        <v>0</v>
      </c>
      <c r="H730" s="10">
        <v>0</v>
      </c>
      <c r="I730" s="10">
        <v>0</v>
      </c>
      <c r="J730" s="10">
        <v>1559203.33</v>
      </c>
      <c r="K730" s="10">
        <v>0</v>
      </c>
      <c r="L730" s="10">
        <v>101915.25</v>
      </c>
      <c r="M730" s="10">
        <v>0</v>
      </c>
      <c r="N730" s="10">
        <v>0</v>
      </c>
      <c r="O730" s="10">
        <v>359873.48</v>
      </c>
      <c r="P730" s="10">
        <v>0</v>
      </c>
      <c r="Q730" s="10">
        <v>108784.94</v>
      </c>
      <c r="R730" s="10">
        <v>488132.17</v>
      </c>
      <c r="S730" s="10">
        <v>3783500.32</v>
      </c>
      <c r="T730" s="24">
        <f t="shared" si="187"/>
        <v>0.04203498256873413</v>
      </c>
      <c r="U730" s="24">
        <f t="shared" si="188"/>
        <v>0</v>
      </c>
      <c r="V730" s="24">
        <f t="shared" si="189"/>
        <v>0.2093814967617077</v>
      </c>
      <c r="W730" s="24">
        <f t="shared" si="190"/>
        <v>0.056655689670987004</v>
      </c>
      <c r="X730" s="24">
        <f t="shared" si="191"/>
        <v>0</v>
      </c>
      <c r="Y730" s="24">
        <f t="shared" si="192"/>
        <v>0</v>
      </c>
      <c r="Z730" s="24">
        <f t="shared" si="193"/>
        <v>0</v>
      </c>
      <c r="AA730" s="24">
        <f t="shared" si="194"/>
        <v>0.41210603888623437</v>
      </c>
      <c r="AB730" s="24">
        <f t="shared" si="195"/>
        <v>0</v>
      </c>
      <c r="AC730" s="24">
        <f t="shared" si="196"/>
        <v>0.026936762621973295</v>
      </c>
      <c r="AD730" s="24">
        <f t="shared" si="197"/>
        <v>0</v>
      </c>
      <c r="AE730" s="24">
        <f t="shared" si="198"/>
        <v>0</v>
      </c>
      <c r="AF730" s="24">
        <f t="shared" si="199"/>
        <v>0.09511654541104941</v>
      </c>
      <c r="AG730" s="24">
        <f t="shared" si="200"/>
        <v>0</v>
      </c>
      <c r="AH730" s="24">
        <f t="shared" si="201"/>
        <v>0.02875245957426006</v>
      </c>
      <c r="AI730" s="24">
        <f t="shared" si="202"/>
        <v>0.1290160245050541</v>
      </c>
      <c r="AJ730" s="24">
        <f t="shared" si="203"/>
        <v>1</v>
      </c>
    </row>
    <row r="731" spans="1:36" ht="16.5" customHeight="1">
      <c r="A731" s="3" t="s">
        <v>199</v>
      </c>
      <c r="B731" s="4">
        <v>1998</v>
      </c>
      <c r="C731" s="5">
        <v>142122.72</v>
      </c>
      <c r="D731" s="5">
        <v>0</v>
      </c>
      <c r="E731" s="5">
        <v>333229.6</v>
      </c>
      <c r="F731" s="5">
        <v>124973.03</v>
      </c>
      <c r="G731" s="5">
        <v>0</v>
      </c>
      <c r="H731" s="5">
        <v>3500</v>
      </c>
      <c r="I731" s="5">
        <v>0</v>
      </c>
      <c r="J731" s="5">
        <v>354063.51</v>
      </c>
      <c r="K731" s="5">
        <v>9786.53</v>
      </c>
      <c r="L731" s="5">
        <v>219701.25</v>
      </c>
      <c r="M731" s="5">
        <v>8780</v>
      </c>
      <c r="N731" s="5">
        <v>0</v>
      </c>
      <c r="O731" s="5">
        <v>122631.37</v>
      </c>
      <c r="P731" s="5">
        <v>0</v>
      </c>
      <c r="Q731" s="5">
        <v>0</v>
      </c>
      <c r="R731" s="5">
        <v>202359.84</v>
      </c>
      <c r="S731" s="5">
        <v>1521147.85</v>
      </c>
      <c r="T731" s="24">
        <f t="shared" si="187"/>
        <v>0.09343123352539333</v>
      </c>
      <c r="U731" s="24">
        <f t="shared" si="188"/>
        <v>0</v>
      </c>
      <c r="V731" s="24">
        <f t="shared" si="189"/>
        <v>0.2190645702191276</v>
      </c>
      <c r="W731" s="24">
        <f t="shared" si="190"/>
        <v>0.08215705659380841</v>
      </c>
      <c r="X731" s="24">
        <f t="shared" si="191"/>
        <v>0</v>
      </c>
      <c r="Y731" s="24">
        <f t="shared" si="192"/>
        <v>0.002300894025521582</v>
      </c>
      <c r="Z731" s="24">
        <f t="shared" si="193"/>
        <v>0</v>
      </c>
      <c r="AA731" s="24">
        <f t="shared" si="194"/>
        <v>0.2327607470897717</v>
      </c>
      <c r="AB731" s="24">
        <f t="shared" si="195"/>
        <v>0.006433648116453638</v>
      </c>
      <c r="AC731" s="24">
        <f t="shared" si="196"/>
        <v>0.144431226721321</v>
      </c>
      <c r="AD731" s="24">
        <f t="shared" si="197"/>
        <v>0.0057719570125941404</v>
      </c>
      <c r="AE731" s="24">
        <f t="shared" si="198"/>
        <v>0</v>
      </c>
      <c r="AF731" s="24">
        <f t="shared" si="199"/>
        <v>0.0806176533070076</v>
      </c>
      <c r="AG731" s="24">
        <f t="shared" si="200"/>
        <v>0</v>
      </c>
      <c r="AH731" s="24">
        <f t="shared" si="201"/>
        <v>0</v>
      </c>
      <c r="AI731" s="24">
        <f t="shared" si="202"/>
        <v>0.13303101338900095</v>
      </c>
      <c r="AJ731" s="24">
        <f t="shared" si="203"/>
        <v>1</v>
      </c>
    </row>
    <row r="732" spans="1:36" ht="16.5" customHeight="1">
      <c r="A732" s="6" t="s">
        <v>199</v>
      </c>
      <c r="B732" s="7">
        <v>1999</v>
      </c>
      <c r="C732" s="5">
        <v>147089.86</v>
      </c>
      <c r="D732" s="5">
        <v>0</v>
      </c>
      <c r="E732" s="5">
        <v>342430.67</v>
      </c>
      <c r="F732" s="5">
        <v>244528.93</v>
      </c>
      <c r="G732" s="5">
        <v>0</v>
      </c>
      <c r="H732" s="5">
        <v>0</v>
      </c>
      <c r="I732" s="5">
        <v>0</v>
      </c>
      <c r="J732" s="5">
        <v>534790.18</v>
      </c>
      <c r="K732" s="5">
        <v>0</v>
      </c>
      <c r="L732" s="5">
        <v>228341.43</v>
      </c>
      <c r="M732" s="5">
        <v>0</v>
      </c>
      <c r="N732" s="5">
        <v>0</v>
      </c>
      <c r="O732" s="5">
        <v>159169.4</v>
      </c>
      <c r="P732" s="5">
        <v>0</v>
      </c>
      <c r="Q732" s="5">
        <v>0</v>
      </c>
      <c r="R732" s="5">
        <v>213037.37</v>
      </c>
      <c r="S732" s="5">
        <v>1869387.84</v>
      </c>
      <c r="T732" s="24">
        <f t="shared" si="187"/>
        <v>0.07868343681961683</v>
      </c>
      <c r="U732" s="24">
        <f t="shared" si="188"/>
        <v>0</v>
      </c>
      <c r="V732" s="24">
        <f t="shared" si="189"/>
        <v>0.18317797017445026</v>
      </c>
      <c r="W732" s="24">
        <f t="shared" si="190"/>
        <v>0.1308069544306012</v>
      </c>
      <c r="X732" s="24">
        <f t="shared" si="191"/>
        <v>0</v>
      </c>
      <c r="Y732" s="24">
        <f t="shared" si="192"/>
        <v>0</v>
      </c>
      <c r="Z732" s="24">
        <f t="shared" si="193"/>
        <v>0</v>
      </c>
      <c r="AA732" s="24">
        <f t="shared" si="194"/>
        <v>0.2860777033833707</v>
      </c>
      <c r="AB732" s="24">
        <f t="shared" si="195"/>
        <v>0</v>
      </c>
      <c r="AC732" s="24">
        <f t="shared" si="196"/>
        <v>0.12214770264045367</v>
      </c>
      <c r="AD732" s="24">
        <f t="shared" si="197"/>
        <v>0</v>
      </c>
      <c r="AE732" s="24">
        <f t="shared" si="198"/>
        <v>0</v>
      </c>
      <c r="AF732" s="24">
        <f t="shared" si="199"/>
        <v>0.08514519918991234</v>
      </c>
      <c r="AG732" s="24">
        <f t="shared" si="200"/>
        <v>0</v>
      </c>
      <c r="AH732" s="24">
        <f t="shared" si="201"/>
        <v>0</v>
      </c>
      <c r="AI732" s="24">
        <f t="shared" si="202"/>
        <v>0.11396103336159498</v>
      </c>
      <c r="AJ732" s="24">
        <f t="shared" si="203"/>
        <v>1</v>
      </c>
    </row>
    <row r="733" spans="1:36" ht="16.5" customHeight="1">
      <c r="A733" s="3" t="s">
        <v>199</v>
      </c>
      <c r="B733" s="4">
        <v>2000</v>
      </c>
      <c r="C733" s="5">
        <v>148447.97</v>
      </c>
      <c r="D733" s="5">
        <v>0</v>
      </c>
      <c r="E733" s="5">
        <v>308552.27</v>
      </c>
      <c r="F733" s="5">
        <v>276930.95</v>
      </c>
      <c r="G733" s="5">
        <v>0</v>
      </c>
      <c r="H733" s="5">
        <v>0</v>
      </c>
      <c r="I733" s="5">
        <v>0</v>
      </c>
      <c r="J733" s="5">
        <v>595265.52</v>
      </c>
      <c r="K733" s="5">
        <v>0</v>
      </c>
      <c r="L733" s="5">
        <v>261232.39</v>
      </c>
      <c r="M733" s="5">
        <v>0</v>
      </c>
      <c r="N733" s="5">
        <v>0</v>
      </c>
      <c r="O733" s="5">
        <v>217074.34</v>
      </c>
      <c r="P733" s="5">
        <v>0</v>
      </c>
      <c r="Q733" s="5">
        <v>0</v>
      </c>
      <c r="R733" s="5">
        <v>217591.74</v>
      </c>
      <c r="S733" s="5">
        <v>2025095.18</v>
      </c>
      <c r="T733" s="24">
        <f t="shared" si="187"/>
        <v>0.07330419402805552</v>
      </c>
      <c r="U733" s="24">
        <f t="shared" si="188"/>
        <v>0</v>
      </c>
      <c r="V733" s="24">
        <f t="shared" si="189"/>
        <v>0.15236432985831314</v>
      </c>
      <c r="W733" s="24">
        <f t="shared" si="190"/>
        <v>0.13674959712263995</v>
      </c>
      <c r="X733" s="24">
        <f t="shared" si="191"/>
        <v>0</v>
      </c>
      <c r="Y733" s="24">
        <f t="shared" si="192"/>
        <v>0</v>
      </c>
      <c r="Z733" s="24">
        <f t="shared" si="193"/>
        <v>0</v>
      </c>
      <c r="AA733" s="24">
        <f t="shared" si="194"/>
        <v>0.29394446536582053</v>
      </c>
      <c r="AB733" s="24">
        <f t="shared" si="195"/>
        <v>0</v>
      </c>
      <c r="AC733" s="24">
        <f t="shared" si="196"/>
        <v>0.12899758617765314</v>
      </c>
      <c r="AD733" s="24">
        <f t="shared" si="197"/>
        <v>0</v>
      </c>
      <c r="AE733" s="24">
        <f t="shared" si="198"/>
        <v>0</v>
      </c>
      <c r="AF733" s="24">
        <f t="shared" si="199"/>
        <v>0.10719216664176742</v>
      </c>
      <c r="AG733" s="24">
        <f t="shared" si="200"/>
        <v>0</v>
      </c>
      <c r="AH733" s="24">
        <f t="shared" si="201"/>
        <v>0</v>
      </c>
      <c r="AI733" s="24">
        <f t="shared" si="202"/>
        <v>0.10744766080575037</v>
      </c>
      <c r="AJ733" s="24">
        <f t="shared" si="203"/>
        <v>1</v>
      </c>
    </row>
    <row r="734" spans="1:36" ht="16.5" customHeight="1">
      <c r="A734" s="3" t="s">
        <v>199</v>
      </c>
      <c r="B734" s="4">
        <v>2001</v>
      </c>
      <c r="C734" s="5">
        <v>156616.89</v>
      </c>
      <c r="D734" s="5">
        <v>0</v>
      </c>
      <c r="E734" s="5">
        <v>402802.87</v>
      </c>
      <c r="F734" s="5">
        <v>190787.55</v>
      </c>
      <c r="G734" s="5">
        <v>0</v>
      </c>
      <c r="H734" s="5">
        <v>12286.67</v>
      </c>
      <c r="I734" s="5">
        <v>0</v>
      </c>
      <c r="J734" s="5">
        <v>738068.06</v>
      </c>
      <c r="K734" s="5">
        <v>0</v>
      </c>
      <c r="L734" s="5">
        <v>297336.7</v>
      </c>
      <c r="M734" s="5">
        <v>38460</v>
      </c>
      <c r="N734" s="5">
        <v>0</v>
      </c>
      <c r="O734" s="5">
        <v>260832.25</v>
      </c>
      <c r="P734" s="5">
        <v>0</v>
      </c>
      <c r="Q734" s="5">
        <v>0</v>
      </c>
      <c r="R734" s="5">
        <v>239599.52</v>
      </c>
      <c r="S734" s="5">
        <v>2336790.51</v>
      </c>
      <c r="T734" s="24">
        <f t="shared" si="187"/>
        <v>0.06702222100345659</v>
      </c>
      <c r="U734" s="24">
        <f t="shared" si="188"/>
        <v>0</v>
      </c>
      <c r="V734" s="24">
        <f t="shared" si="189"/>
        <v>0.17237440338629245</v>
      </c>
      <c r="W734" s="24">
        <f t="shared" si="190"/>
        <v>0.081645123593043</v>
      </c>
      <c r="X734" s="24">
        <f t="shared" si="191"/>
        <v>0</v>
      </c>
      <c r="Y734" s="24">
        <f t="shared" si="192"/>
        <v>0.005257925324251681</v>
      </c>
      <c r="Z734" s="24">
        <f t="shared" si="193"/>
        <v>0</v>
      </c>
      <c r="AA734" s="24">
        <f t="shared" si="194"/>
        <v>0.3158469091865664</v>
      </c>
      <c r="AB734" s="24">
        <f t="shared" si="195"/>
        <v>0</v>
      </c>
      <c r="AC734" s="24">
        <f t="shared" si="196"/>
        <v>0.12724148729960394</v>
      </c>
      <c r="AD734" s="24">
        <f t="shared" si="197"/>
        <v>0.016458471495589908</v>
      </c>
      <c r="AE734" s="24">
        <f t="shared" si="198"/>
        <v>0</v>
      </c>
      <c r="AF734" s="24">
        <f t="shared" si="199"/>
        <v>0.11161986874039471</v>
      </c>
      <c r="AG734" s="24">
        <f t="shared" si="200"/>
        <v>0</v>
      </c>
      <c r="AH734" s="24">
        <f t="shared" si="201"/>
        <v>0</v>
      </c>
      <c r="AI734" s="24">
        <f t="shared" si="202"/>
        <v>0.10253358997080145</v>
      </c>
      <c r="AJ734" s="24">
        <f t="shared" si="203"/>
        <v>1.0000000000000002</v>
      </c>
    </row>
    <row r="735" spans="1:36" ht="16.5" customHeight="1">
      <c r="A735" s="8" t="s">
        <v>200</v>
      </c>
      <c r="B735" s="9">
        <v>1998</v>
      </c>
      <c r="C735" s="10">
        <v>106120.92</v>
      </c>
      <c r="D735" s="10">
        <v>0</v>
      </c>
      <c r="E735" s="10">
        <v>495739.27</v>
      </c>
      <c r="F735" s="10">
        <v>229434.23</v>
      </c>
      <c r="G735" s="10">
        <v>320</v>
      </c>
      <c r="H735" s="10">
        <v>1360.81</v>
      </c>
      <c r="I735" s="10">
        <v>40667.52</v>
      </c>
      <c r="J735" s="10">
        <v>1688683.87</v>
      </c>
      <c r="K735" s="10">
        <v>1288.16</v>
      </c>
      <c r="L735" s="10">
        <v>372993.67</v>
      </c>
      <c r="M735" s="10">
        <v>90431.17</v>
      </c>
      <c r="N735" s="10">
        <v>0</v>
      </c>
      <c r="O735" s="10">
        <v>198475.11</v>
      </c>
      <c r="P735" s="10">
        <v>0</v>
      </c>
      <c r="Q735" s="10">
        <v>539364.28</v>
      </c>
      <c r="R735" s="10">
        <v>1086068.09</v>
      </c>
      <c r="S735" s="10">
        <v>4850947.1</v>
      </c>
      <c r="T735" s="24">
        <f t="shared" si="187"/>
        <v>0.021876330088200717</v>
      </c>
      <c r="U735" s="24">
        <f t="shared" si="188"/>
        <v>0</v>
      </c>
      <c r="V735" s="24">
        <f t="shared" si="189"/>
        <v>0.10219432613478717</v>
      </c>
      <c r="W735" s="24">
        <f t="shared" si="190"/>
        <v>0.04729679076483848</v>
      </c>
      <c r="X735" s="24">
        <f t="shared" si="191"/>
        <v>6.596649961406506E-05</v>
      </c>
      <c r="Y735" s="24">
        <f t="shared" si="192"/>
        <v>0.0002805246010619246</v>
      </c>
      <c r="Z735" s="24">
        <f t="shared" si="193"/>
        <v>0.008383418569953071</v>
      </c>
      <c r="AA735" s="24">
        <f t="shared" si="194"/>
        <v>0.3481142620582278</v>
      </c>
      <c r="AB735" s="24">
        <f t="shared" si="195"/>
        <v>0.0002655481441964189</v>
      </c>
      <c r="AC735" s="24">
        <f t="shared" si="196"/>
        <v>0.07689089621282409</v>
      </c>
      <c r="AD735" s="24">
        <f t="shared" si="197"/>
        <v>0.018641961690326413</v>
      </c>
      <c r="AE735" s="24">
        <f t="shared" si="198"/>
        <v>0</v>
      </c>
      <c r="AF735" s="24">
        <f t="shared" si="199"/>
        <v>0.040914713335051624</v>
      </c>
      <c r="AG735" s="24">
        <f t="shared" si="200"/>
        <v>0</v>
      </c>
      <c r="AH735" s="24">
        <f t="shared" si="201"/>
        <v>0.111187417401439</v>
      </c>
      <c r="AI735" s="24">
        <f t="shared" si="202"/>
        <v>0.22388784449947932</v>
      </c>
      <c r="AJ735" s="24">
        <f t="shared" si="203"/>
        <v>1</v>
      </c>
    </row>
    <row r="736" spans="1:36" ht="16.5" customHeight="1">
      <c r="A736" s="11" t="s">
        <v>200</v>
      </c>
      <c r="B736" s="12">
        <v>1999</v>
      </c>
      <c r="C736" s="10">
        <v>107186.66</v>
      </c>
      <c r="D736" s="10">
        <v>0</v>
      </c>
      <c r="E736" s="10">
        <v>487248.43</v>
      </c>
      <c r="F736" s="10">
        <v>217661.69</v>
      </c>
      <c r="G736" s="10">
        <v>619.1</v>
      </c>
      <c r="H736" s="10">
        <v>0</v>
      </c>
      <c r="I736" s="10">
        <v>40667.52</v>
      </c>
      <c r="J736" s="10">
        <v>1654256.73</v>
      </c>
      <c r="K736" s="10">
        <v>0</v>
      </c>
      <c r="L736" s="10">
        <v>347369.61</v>
      </c>
      <c r="M736" s="10">
        <v>49810.4</v>
      </c>
      <c r="N736" s="10">
        <v>0</v>
      </c>
      <c r="O736" s="10">
        <v>201410.04</v>
      </c>
      <c r="P736" s="10">
        <v>0</v>
      </c>
      <c r="Q736" s="10">
        <v>588740.37</v>
      </c>
      <c r="R736" s="10">
        <v>1027902.28</v>
      </c>
      <c r="S736" s="10">
        <v>4722872.83</v>
      </c>
      <c r="T736" s="24">
        <f t="shared" si="187"/>
        <v>0.022695224677476655</v>
      </c>
      <c r="U736" s="24">
        <f t="shared" si="188"/>
        <v>0</v>
      </c>
      <c r="V736" s="24">
        <f t="shared" si="189"/>
        <v>0.10316780644716195</v>
      </c>
      <c r="W736" s="24">
        <f t="shared" si="190"/>
        <v>0.046086714132423504</v>
      </c>
      <c r="X736" s="24">
        <f t="shared" si="191"/>
        <v>0.00013108546901102988</v>
      </c>
      <c r="Y736" s="24">
        <f t="shared" si="192"/>
        <v>0</v>
      </c>
      <c r="Z736" s="24">
        <f t="shared" si="193"/>
        <v>0.008610759057850812</v>
      </c>
      <c r="AA736" s="24">
        <f t="shared" si="194"/>
        <v>0.35026493186351576</v>
      </c>
      <c r="AB736" s="24">
        <f t="shared" si="195"/>
        <v>0</v>
      </c>
      <c r="AC736" s="24">
        <f t="shared" si="196"/>
        <v>0.07355048981913832</v>
      </c>
      <c r="AD736" s="24">
        <f t="shared" si="197"/>
        <v>0.01054663163564368</v>
      </c>
      <c r="AE736" s="24">
        <f t="shared" si="198"/>
        <v>0</v>
      </c>
      <c r="AF736" s="24">
        <f t="shared" si="199"/>
        <v>0.04264566234361216</v>
      </c>
      <c r="AG736" s="24">
        <f t="shared" si="200"/>
        <v>0</v>
      </c>
      <c r="AH736" s="24">
        <f t="shared" si="201"/>
        <v>0.12465725654527098</v>
      </c>
      <c r="AI736" s="24">
        <f t="shared" si="202"/>
        <v>0.2176434380088951</v>
      </c>
      <c r="AJ736" s="24">
        <f t="shared" si="203"/>
        <v>0.9999999999999999</v>
      </c>
    </row>
    <row r="737" spans="1:36" ht="16.5" customHeight="1">
      <c r="A737" s="8" t="s">
        <v>200</v>
      </c>
      <c r="B737" s="9">
        <v>2000</v>
      </c>
      <c r="C737" s="10">
        <v>113479.62</v>
      </c>
      <c r="D737" s="10">
        <v>0</v>
      </c>
      <c r="E737" s="10">
        <v>532044.56</v>
      </c>
      <c r="F737" s="10">
        <v>217225.33</v>
      </c>
      <c r="G737" s="10">
        <v>2285</v>
      </c>
      <c r="H737" s="10">
        <v>0</v>
      </c>
      <c r="I737" s="10">
        <v>40743</v>
      </c>
      <c r="J737" s="10">
        <v>1904902.45</v>
      </c>
      <c r="K737" s="10">
        <v>0</v>
      </c>
      <c r="L737" s="10">
        <v>355958.4</v>
      </c>
      <c r="M737" s="10">
        <v>58033.89</v>
      </c>
      <c r="N737" s="10">
        <v>0</v>
      </c>
      <c r="O737" s="10">
        <v>271613.37</v>
      </c>
      <c r="P737" s="10">
        <v>0</v>
      </c>
      <c r="Q737" s="10">
        <v>666787.78</v>
      </c>
      <c r="R737" s="10">
        <v>884637.87</v>
      </c>
      <c r="S737" s="10">
        <v>5047711.27</v>
      </c>
      <c r="T737" s="24">
        <f t="shared" si="187"/>
        <v>0.02248140076363758</v>
      </c>
      <c r="U737" s="24">
        <f t="shared" si="188"/>
        <v>0</v>
      </c>
      <c r="V737" s="24">
        <f t="shared" si="189"/>
        <v>0.10540312857474514</v>
      </c>
      <c r="W737" s="24">
        <f t="shared" si="190"/>
        <v>0.043034420627628335</v>
      </c>
      <c r="X737" s="24">
        <f t="shared" si="191"/>
        <v>0.00045268040856069017</v>
      </c>
      <c r="Y737" s="24">
        <f t="shared" si="192"/>
        <v>0</v>
      </c>
      <c r="Z737" s="24">
        <f t="shared" si="193"/>
        <v>0.008071578943539694</v>
      </c>
      <c r="AA737" s="24">
        <f t="shared" si="194"/>
        <v>0.3773794395335928</v>
      </c>
      <c r="AB737" s="24">
        <f t="shared" si="195"/>
        <v>0</v>
      </c>
      <c r="AC737" s="24">
        <f t="shared" si="196"/>
        <v>0.07051877196613111</v>
      </c>
      <c r="AD737" s="24">
        <f t="shared" si="197"/>
        <v>0.011497070037446893</v>
      </c>
      <c r="AE737" s="24">
        <f t="shared" si="198"/>
        <v>0</v>
      </c>
      <c r="AF737" s="24">
        <f t="shared" si="199"/>
        <v>0.05380921282369624</v>
      </c>
      <c r="AG737" s="24">
        <f t="shared" si="200"/>
        <v>0</v>
      </c>
      <c r="AH737" s="24">
        <f t="shared" si="201"/>
        <v>0.13209705237359984</v>
      </c>
      <c r="AI737" s="24">
        <f t="shared" si="202"/>
        <v>0.17525524394742176</v>
      </c>
      <c r="AJ737" s="24">
        <f t="shared" si="203"/>
        <v>1</v>
      </c>
    </row>
    <row r="738" spans="1:36" ht="16.5" customHeight="1">
      <c r="A738" s="8" t="s">
        <v>200</v>
      </c>
      <c r="B738" s="9">
        <v>2001</v>
      </c>
      <c r="C738" s="10">
        <v>159372.01</v>
      </c>
      <c r="D738" s="10">
        <v>0</v>
      </c>
      <c r="E738" s="10">
        <v>719575.5</v>
      </c>
      <c r="F738" s="10">
        <v>388988.23</v>
      </c>
      <c r="G738" s="10">
        <v>3788.5</v>
      </c>
      <c r="H738" s="10">
        <v>0</v>
      </c>
      <c r="I738" s="10">
        <v>40967.52</v>
      </c>
      <c r="J738" s="10">
        <v>2610263.27</v>
      </c>
      <c r="K738" s="10">
        <v>0</v>
      </c>
      <c r="L738" s="10">
        <v>362566.48</v>
      </c>
      <c r="M738" s="10">
        <v>34853.24</v>
      </c>
      <c r="N738" s="10">
        <v>0</v>
      </c>
      <c r="O738" s="10">
        <v>484390</v>
      </c>
      <c r="P738" s="10">
        <v>0</v>
      </c>
      <c r="Q738" s="10">
        <v>605555.76</v>
      </c>
      <c r="R738" s="10">
        <v>971670.85</v>
      </c>
      <c r="S738" s="10">
        <v>6381991.36</v>
      </c>
      <c r="T738" s="24">
        <f t="shared" si="187"/>
        <v>0.02497214443110747</v>
      </c>
      <c r="U738" s="24">
        <f t="shared" si="188"/>
        <v>0</v>
      </c>
      <c r="V738" s="24">
        <f t="shared" si="189"/>
        <v>0.11275093609653523</v>
      </c>
      <c r="W738" s="24">
        <f t="shared" si="190"/>
        <v>0.060950917677206</v>
      </c>
      <c r="X738" s="24">
        <f t="shared" si="191"/>
        <v>0.0005936234924642706</v>
      </c>
      <c r="Y738" s="24">
        <f t="shared" si="192"/>
        <v>0</v>
      </c>
      <c r="Z738" s="24">
        <f t="shared" si="193"/>
        <v>0.006419237772205319</v>
      </c>
      <c r="AA738" s="24">
        <f t="shared" si="194"/>
        <v>0.4090045132872132</v>
      </c>
      <c r="AB738" s="24">
        <f t="shared" si="195"/>
        <v>0</v>
      </c>
      <c r="AC738" s="24">
        <f t="shared" si="196"/>
        <v>0.05681086976589075</v>
      </c>
      <c r="AD738" s="24">
        <f t="shared" si="197"/>
        <v>0.005461185707402775</v>
      </c>
      <c r="AE738" s="24">
        <f t="shared" si="198"/>
        <v>0</v>
      </c>
      <c r="AF738" s="24">
        <f t="shared" si="199"/>
        <v>0.07589950732869685</v>
      </c>
      <c r="AG738" s="24">
        <f t="shared" si="200"/>
        <v>0</v>
      </c>
      <c r="AH738" s="24">
        <f t="shared" si="201"/>
        <v>0.09488507988202603</v>
      </c>
      <c r="AI738" s="24">
        <f t="shared" si="202"/>
        <v>0.15225198455925204</v>
      </c>
      <c r="AJ738" s="24">
        <f t="shared" si="203"/>
        <v>1</v>
      </c>
    </row>
    <row r="739" spans="1:36" ht="16.5" customHeight="1">
      <c r="A739" s="3" t="s">
        <v>201</v>
      </c>
      <c r="B739" s="4">
        <v>1998</v>
      </c>
      <c r="C739" s="5">
        <v>228502.81</v>
      </c>
      <c r="D739" s="5">
        <v>0</v>
      </c>
      <c r="E739" s="5">
        <v>615502.7</v>
      </c>
      <c r="F739" s="5">
        <v>240299.17</v>
      </c>
      <c r="G739" s="5">
        <v>0</v>
      </c>
      <c r="H739" s="5">
        <v>0</v>
      </c>
      <c r="I739" s="5">
        <v>16430.17</v>
      </c>
      <c r="J739" s="5">
        <v>1444210.95</v>
      </c>
      <c r="K739" s="5">
        <v>0</v>
      </c>
      <c r="L739" s="5">
        <v>1947.55</v>
      </c>
      <c r="M739" s="5">
        <v>34943.41</v>
      </c>
      <c r="N739" s="5">
        <v>0</v>
      </c>
      <c r="O739" s="5">
        <v>380237.1</v>
      </c>
      <c r="P739" s="5">
        <v>0</v>
      </c>
      <c r="Q739" s="5">
        <v>265077.55</v>
      </c>
      <c r="R739" s="5">
        <v>732579.53</v>
      </c>
      <c r="S739" s="5">
        <v>3959730.94</v>
      </c>
      <c r="T739" s="24">
        <f t="shared" si="187"/>
        <v>0.05770665064429858</v>
      </c>
      <c r="U739" s="24">
        <f t="shared" si="188"/>
        <v>0</v>
      </c>
      <c r="V739" s="24">
        <f t="shared" si="189"/>
        <v>0.15544053606834204</v>
      </c>
      <c r="W739" s="24">
        <f t="shared" si="190"/>
        <v>0.06068573184419445</v>
      </c>
      <c r="X739" s="24">
        <f t="shared" si="191"/>
        <v>0</v>
      </c>
      <c r="Y739" s="24">
        <f t="shared" si="192"/>
        <v>0</v>
      </c>
      <c r="Z739" s="24">
        <f t="shared" si="193"/>
        <v>0.004149314751168421</v>
      </c>
      <c r="AA739" s="24">
        <f t="shared" si="194"/>
        <v>0.36472451585308974</v>
      </c>
      <c r="AB739" s="24">
        <f t="shared" si="195"/>
        <v>0</v>
      </c>
      <c r="AC739" s="24">
        <f t="shared" si="196"/>
        <v>0.0004918389732813513</v>
      </c>
      <c r="AD739" s="24">
        <f t="shared" si="197"/>
        <v>0.00882469302320829</v>
      </c>
      <c r="AE739" s="24">
        <f t="shared" si="198"/>
        <v>0</v>
      </c>
      <c r="AF739" s="24">
        <f t="shared" si="199"/>
        <v>0.09602599412979307</v>
      </c>
      <c r="AG739" s="24">
        <f t="shared" si="200"/>
        <v>0</v>
      </c>
      <c r="AH739" s="24">
        <f t="shared" si="201"/>
        <v>0.06694332367946192</v>
      </c>
      <c r="AI739" s="24">
        <f t="shared" si="202"/>
        <v>0.18500740103316213</v>
      </c>
      <c r="AJ739" s="24">
        <f t="shared" si="203"/>
        <v>0.9999999999999999</v>
      </c>
    </row>
    <row r="740" spans="1:36" ht="16.5" customHeight="1">
      <c r="A740" s="6" t="s">
        <v>201</v>
      </c>
      <c r="B740" s="7">
        <v>1999</v>
      </c>
      <c r="C740" s="5">
        <v>231407.37</v>
      </c>
      <c r="D740" s="5">
        <v>0</v>
      </c>
      <c r="E740" s="5">
        <v>619673.58</v>
      </c>
      <c r="F740" s="5">
        <v>249485.41</v>
      </c>
      <c r="G740" s="5">
        <v>0</v>
      </c>
      <c r="H740" s="5">
        <v>0</v>
      </c>
      <c r="I740" s="5">
        <v>16675.15</v>
      </c>
      <c r="J740" s="5">
        <v>1674320.09</v>
      </c>
      <c r="K740" s="5">
        <v>0</v>
      </c>
      <c r="L740" s="5">
        <v>13969.46</v>
      </c>
      <c r="M740" s="5">
        <v>15758.5</v>
      </c>
      <c r="N740" s="5">
        <v>0</v>
      </c>
      <c r="O740" s="5">
        <v>521226.96</v>
      </c>
      <c r="P740" s="5">
        <v>0</v>
      </c>
      <c r="Q740" s="5">
        <v>297305.58</v>
      </c>
      <c r="R740" s="5">
        <v>841442.62</v>
      </c>
      <c r="S740" s="5">
        <v>4481264.72</v>
      </c>
      <c r="T740" s="24">
        <f t="shared" si="187"/>
        <v>0.051638852970953254</v>
      </c>
      <c r="U740" s="24">
        <f t="shared" si="188"/>
        <v>0</v>
      </c>
      <c r="V740" s="24">
        <f t="shared" si="189"/>
        <v>0.1382809583273179</v>
      </c>
      <c r="W740" s="24">
        <f t="shared" si="190"/>
        <v>0.055672990905121095</v>
      </c>
      <c r="X740" s="24">
        <f t="shared" si="191"/>
        <v>0</v>
      </c>
      <c r="Y740" s="24">
        <f t="shared" si="192"/>
        <v>0</v>
      </c>
      <c r="Z740" s="24">
        <f t="shared" si="193"/>
        <v>0.003721081221910051</v>
      </c>
      <c r="AA740" s="24">
        <f t="shared" si="194"/>
        <v>0.3736266867983644</v>
      </c>
      <c r="AB740" s="24">
        <f t="shared" si="195"/>
        <v>0</v>
      </c>
      <c r="AC740" s="24">
        <f t="shared" si="196"/>
        <v>0.0031173030099413543</v>
      </c>
      <c r="AD740" s="24">
        <f t="shared" si="197"/>
        <v>0.003516529592565556</v>
      </c>
      <c r="AE740" s="24">
        <f t="shared" si="198"/>
        <v>0</v>
      </c>
      <c r="AF740" s="24">
        <f t="shared" si="199"/>
        <v>0.11631246814626922</v>
      </c>
      <c r="AG740" s="24">
        <f t="shared" si="200"/>
        <v>0</v>
      </c>
      <c r="AH740" s="24">
        <f t="shared" si="201"/>
        <v>0.06634412349556534</v>
      </c>
      <c r="AI740" s="24">
        <f t="shared" si="202"/>
        <v>0.18776900553199188</v>
      </c>
      <c r="AJ740" s="24">
        <f t="shared" si="203"/>
        <v>1</v>
      </c>
    </row>
    <row r="741" spans="1:36" ht="16.5" customHeight="1">
      <c r="A741" s="3" t="s">
        <v>201</v>
      </c>
      <c r="B741" s="4">
        <v>2000</v>
      </c>
      <c r="C741" s="5">
        <v>219566.88</v>
      </c>
      <c r="D741" s="5">
        <v>0</v>
      </c>
      <c r="E741" s="5">
        <v>674808.07</v>
      </c>
      <c r="F741" s="5">
        <v>199046.92</v>
      </c>
      <c r="G741" s="5">
        <v>0</v>
      </c>
      <c r="H741" s="5">
        <v>0</v>
      </c>
      <c r="I741" s="5">
        <v>23404.48</v>
      </c>
      <c r="J741" s="5">
        <v>1912151.46</v>
      </c>
      <c r="K741" s="5">
        <v>0</v>
      </c>
      <c r="L741" s="5">
        <v>54258.52</v>
      </c>
      <c r="M741" s="5">
        <v>120872.61</v>
      </c>
      <c r="N741" s="5">
        <v>0</v>
      </c>
      <c r="O741" s="5">
        <v>554392.05</v>
      </c>
      <c r="P741" s="5">
        <v>0</v>
      </c>
      <c r="Q741" s="5">
        <v>423006.18</v>
      </c>
      <c r="R741" s="5">
        <v>968736.17</v>
      </c>
      <c r="S741" s="5">
        <v>5150243.34</v>
      </c>
      <c r="T741" s="24">
        <f t="shared" si="187"/>
        <v>0.042632331232721914</v>
      </c>
      <c r="U741" s="24">
        <f t="shared" si="188"/>
        <v>0</v>
      </c>
      <c r="V741" s="24">
        <f t="shared" si="189"/>
        <v>0.13102450223254888</v>
      </c>
      <c r="W741" s="24">
        <f t="shared" si="190"/>
        <v>0.038648061238986044</v>
      </c>
      <c r="X741" s="24">
        <f t="shared" si="191"/>
        <v>0</v>
      </c>
      <c r="Y741" s="24">
        <f t="shared" si="192"/>
        <v>0</v>
      </c>
      <c r="Z741" s="24">
        <f t="shared" si="193"/>
        <v>0.004544344500817315</v>
      </c>
      <c r="AA741" s="24">
        <f t="shared" si="194"/>
        <v>0.37127400275420774</v>
      </c>
      <c r="AB741" s="24">
        <f t="shared" si="195"/>
        <v>0</v>
      </c>
      <c r="AC741" s="24">
        <f t="shared" si="196"/>
        <v>0.010535137161111303</v>
      </c>
      <c r="AD741" s="24">
        <f t="shared" si="197"/>
        <v>0.02346930077288348</v>
      </c>
      <c r="AE741" s="24">
        <f t="shared" si="198"/>
        <v>0</v>
      </c>
      <c r="AF741" s="24">
        <f t="shared" si="199"/>
        <v>0.10764385552314507</v>
      </c>
      <c r="AG741" s="24">
        <f t="shared" si="200"/>
        <v>0</v>
      </c>
      <c r="AH741" s="24">
        <f t="shared" si="201"/>
        <v>0.08213324149456597</v>
      </c>
      <c r="AI741" s="24">
        <f t="shared" si="202"/>
        <v>0.18809522308901236</v>
      </c>
      <c r="AJ741" s="24">
        <f t="shared" si="203"/>
        <v>1</v>
      </c>
    </row>
    <row r="742" spans="1:36" ht="16.5" customHeight="1">
      <c r="A742" s="3" t="s">
        <v>201</v>
      </c>
      <c r="B742" s="4">
        <v>2001</v>
      </c>
      <c r="C742" s="5">
        <v>264130.99</v>
      </c>
      <c r="D742" s="5">
        <v>0</v>
      </c>
      <c r="E742" s="5">
        <v>752420.84</v>
      </c>
      <c r="F742" s="5">
        <v>297679.29</v>
      </c>
      <c r="G742" s="5">
        <v>0</v>
      </c>
      <c r="H742" s="5">
        <v>53054.79</v>
      </c>
      <c r="I742" s="5">
        <v>33631.8</v>
      </c>
      <c r="J742" s="5">
        <v>2098475.93</v>
      </c>
      <c r="K742" s="5">
        <v>0</v>
      </c>
      <c r="L742" s="5">
        <v>0</v>
      </c>
      <c r="M742" s="5">
        <v>326889.21</v>
      </c>
      <c r="N742" s="5">
        <v>0</v>
      </c>
      <c r="O742" s="5">
        <v>704428.43</v>
      </c>
      <c r="P742" s="5">
        <v>0</v>
      </c>
      <c r="Q742" s="5">
        <v>224614.26</v>
      </c>
      <c r="R742" s="5">
        <v>691580.25</v>
      </c>
      <c r="S742" s="5">
        <v>5446905.790000001</v>
      </c>
      <c r="T742" s="24">
        <f t="shared" si="187"/>
        <v>0.04849193288507381</v>
      </c>
      <c r="U742" s="24">
        <f t="shared" si="188"/>
        <v>0</v>
      </c>
      <c r="V742" s="24">
        <f t="shared" si="189"/>
        <v>0.13813729647782283</v>
      </c>
      <c r="W742" s="24">
        <f t="shared" si="190"/>
        <v>0.05465108108653371</v>
      </c>
      <c r="X742" s="24">
        <f t="shared" si="191"/>
        <v>0</v>
      </c>
      <c r="Y742" s="24">
        <f t="shared" si="192"/>
        <v>0.00974035388998347</v>
      </c>
      <c r="Z742" s="24">
        <f t="shared" si="193"/>
        <v>0.006174478005796387</v>
      </c>
      <c r="AA742" s="24">
        <f t="shared" si="194"/>
        <v>0.3852601845716887</v>
      </c>
      <c r="AB742" s="24">
        <f t="shared" si="195"/>
        <v>0</v>
      </c>
      <c r="AC742" s="24">
        <f t="shared" si="196"/>
        <v>0</v>
      </c>
      <c r="AD742" s="24">
        <f t="shared" si="197"/>
        <v>0.06001374406000144</v>
      </c>
      <c r="AE742" s="24">
        <f t="shared" si="198"/>
        <v>0</v>
      </c>
      <c r="AF742" s="24">
        <f t="shared" si="199"/>
        <v>0.12932634731690484</v>
      </c>
      <c r="AG742" s="24">
        <f t="shared" si="200"/>
        <v>0</v>
      </c>
      <c r="AH742" s="24">
        <f t="shared" si="201"/>
        <v>0.0412370378082122</v>
      </c>
      <c r="AI742" s="24">
        <f t="shared" si="202"/>
        <v>0.12696754389798248</v>
      </c>
      <c r="AJ742" s="24">
        <f t="shared" si="203"/>
        <v>0.9999999999999999</v>
      </c>
    </row>
    <row r="743" spans="1:36" ht="16.5" customHeight="1">
      <c r="A743" s="8" t="s">
        <v>202</v>
      </c>
      <c r="B743" s="9">
        <v>1998</v>
      </c>
      <c r="C743" s="10">
        <v>61895.24</v>
      </c>
      <c r="D743" s="10">
        <v>0</v>
      </c>
      <c r="E743" s="10">
        <v>368181.88</v>
      </c>
      <c r="F743" s="10">
        <v>98230.87</v>
      </c>
      <c r="G743" s="10">
        <v>1019.16</v>
      </c>
      <c r="H743" s="10">
        <v>10933.35</v>
      </c>
      <c r="I743" s="10">
        <v>0</v>
      </c>
      <c r="J743" s="10">
        <v>465574.61</v>
      </c>
      <c r="K743" s="10">
        <v>0</v>
      </c>
      <c r="L743" s="10">
        <v>138378.9</v>
      </c>
      <c r="M743" s="10">
        <v>10186.3</v>
      </c>
      <c r="N743" s="10">
        <v>0</v>
      </c>
      <c r="O743" s="10">
        <v>252755.76</v>
      </c>
      <c r="P743" s="10">
        <v>0</v>
      </c>
      <c r="Q743" s="10">
        <v>80864.93</v>
      </c>
      <c r="R743" s="10">
        <v>228479.51</v>
      </c>
      <c r="S743" s="10">
        <v>1716500.51</v>
      </c>
      <c r="T743" s="24">
        <f t="shared" si="187"/>
        <v>0.03605896976983712</v>
      </c>
      <c r="U743" s="24">
        <f t="shared" si="188"/>
        <v>0</v>
      </c>
      <c r="V743" s="24">
        <f t="shared" si="189"/>
        <v>0.21449564264912452</v>
      </c>
      <c r="W743" s="24">
        <f t="shared" si="190"/>
        <v>0.057227405076623016</v>
      </c>
      <c r="X743" s="24">
        <f t="shared" si="191"/>
        <v>0.0005937429054419564</v>
      </c>
      <c r="Y743" s="24">
        <f t="shared" si="192"/>
        <v>0.0063695582589719125</v>
      </c>
      <c r="Z743" s="24">
        <f t="shared" si="193"/>
        <v>0</v>
      </c>
      <c r="AA743" s="24">
        <f t="shared" si="194"/>
        <v>0.27123476357137816</v>
      </c>
      <c r="AB743" s="24">
        <f t="shared" si="195"/>
        <v>0</v>
      </c>
      <c r="AC743" s="24">
        <f t="shared" si="196"/>
        <v>0.08061687089157928</v>
      </c>
      <c r="AD743" s="24">
        <f t="shared" si="197"/>
        <v>0.005934341376921583</v>
      </c>
      <c r="AE743" s="24">
        <f t="shared" si="198"/>
        <v>0</v>
      </c>
      <c r="AF743" s="24">
        <f t="shared" si="199"/>
        <v>0.147250617478698</v>
      </c>
      <c r="AG743" s="24">
        <f t="shared" si="200"/>
        <v>0</v>
      </c>
      <c r="AH743" s="24">
        <f t="shared" si="201"/>
        <v>0.047110344289964697</v>
      </c>
      <c r="AI743" s="24">
        <f t="shared" si="202"/>
        <v>0.13310774373145978</v>
      </c>
      <c r="AJ743" s="24">
        <f t="shared" si="203"/>
        <v>1.0000000000000002</v>
      </c>
    </row>
    <row r="744" spans="1:36" ht="16.5" customHeight="1">
      <c r="A744" s="11" t="s">
        <v>202</v>
      </c>
      <c r="B744" s="12">
        <v>1999</v>
      </c>
      <c r="C744" s="10">
        <v>71538.82</v>
      </c>
      <c r="D744" s="10">
        <v>8782.14</v>
      </c>
      <c r="E744" s="10">
        <v>981804.53</v>
      </c>
      <c r="F744" s="10">
        <v>224471.98</v>
      </c>
      <c r="G744" s="10">
        <v>3684</v>
      </c>
      <c r="H744" s="10">
        <v>5237.18</v>
      </c>
      <c r="I744" s="10">
        <v>0</v>
      </c>
      <c r="J744" s="10">
        <v>614100.9</v>
      </c>
      <c r="K744" s="10">
        <v>0</v>
      </c>
      <c r="L744" s="10">
        <v>24119.61</v>
      </c>
      <c r="M744" s="10">
        <v>8557</v>
      </c>
      <c r="N744" s="10">
        <v>0</v>
      </c>
      <c r="O744" s="10">
        <v>144033.46</v>
      </c>
      <c r="P744" s="10">
        <v>0</v>
      </c>
      <c r="Q744" s="10">
        <v>25057.79</v>
      </c>
      <c r="R744" s="10">
        <v>25181.11</v>
      </c>
      <c r="S744" s="10">
        <v>2136568.52</v>
      </c>
      <c r="T744" s="24">
        <f t="shared" si="187"/>
        <v>0.033483045046456085</v>
      </c>
      <c r="U744" s="24">
        <f t="shared" si="188"/>
        <v>0.004110394737071198</v>
      </c>
      <c r="V744" s="24">
        <f t="shared" si="189"/>
        <v>0.45952400815116384</v>
      </c>
      <c r="W744" s="24">
        <f t="shared" si="190"/>
        <v>0.10506191488770976</v>
      </c>
      <c r="X744" s="24">
        <f t="shared" si="191"/>
        <v>0.0017242601702284746</v>
      </c>
      <c r="Y744" s="24">
        <f t="shared" si="192"/>
        <v>0.002451210879022031</v>
      </c>
      <c r="Z744" s="24">
        <f t="shared" si="193"/>
        <v>0</v>
      </c>
      <c r="AA744" s="24">
        <f t="shared" si="194"/>
        <v>0.28742392029627023</v>
      </c>
      <c r="AB744" s="24">
        <f t="shared" si="195"/>
        <v>0</v>
      </c>
      <c r="AC744" s="24">
        <f t="shared" si="196"/>
        <v>0.011288947569067431</v>
      </c>
      <c r="AD744" s="24">
        <f t="shared" si="197"/>
        <v>0.00400502016195577</v>
      </c>
      <c r="AE744" s="24">
        <f t="shared" si="198"/>
        <v>0</v>
      </c>
      <c r="AF744" s="24">
        <f t="shared" si="199"/>
        <v>0.0674134522959273</v>
      </c>
      <c r="AG744" s="24">
        <f t="shared" si="200"/>
        <v>0</v>
      </c>
      <c r="AH744" s="24">
        <f t="shared" si="201"/>
        <v>0.011728053542602977</v>
      </c>
      <c r="AI744" s="24">
        <f t="shared" si="202"/>
        <v>0.011785772262524958</v>
      </c>
      <c r="AJ744" s="24">
        <f t="shared" si="203"/>
        <v>1</v>
      </c>
    </row>
    <row r="745" spans="1:36" ht="16.5" customHeight="1">
      <c r="A745" s="8" t="s">
        <v>202</v>
      </c>
      <c r="B745" s="9">
        <v>2000</v>
      </c>
      <c r="C745" s="10">
        <v>69306.34</v>
      </c>
      <c r="D745" s="10">
        <v>19000</v>
      </c>
      <c r="E745" s="10">
        <v>1228845.87</v>
      </c>
      <c r="F745" s="10">
        <v>38826.06</v>
      </c>
      <c r="G745" s="10">
        <v>0</v>
      </c>
      <c r="H745" s="10">
        <v>3997.37</v>
      </c>
      <c r="I745" s="10">
        <v>0</v>
      </c>
      <c r="J745" s="10">
        <v>844525.36</v>
      </c>
      <c r="K745" s="10">
        <v>0</v>
      </c>
      <c r="L745" s="10">
        <v>44962.68</v>
      </c>
      <c r="M745" s="10">
        <v>12849.81</v>
      </c>
      <c r="N745" s="10">
        <v>0</v>
      </c>
      <c r="O745" s="10">
        <v>71582.9</v>
      </c>
      <c r="P745" s="10">
        <v>0</v>
      </c>
      <c r="Q745" s="10">
        <v>18796.32</v>
      </c>
      <c r="R745" s="10">
        <v>137242.61</v>
      </c>
      <c r="S745" s="10">
        <v>2489935.32</v>
      </c>
      <c r="T745" s="24">
        <f t="shared" si="187"/>
        <v>0.027834594514688036</v>
      </c>
      <c r="U745" s="24">
        <f t="shared" si="188"/>
        <v>0.00763072030320852</v>
      </c>
      <c r="V745" s="24">
        <f t="shared" si="189"/>
        <v>0.4935252173538388</v>
      </c>
      <c r="W745" s="24">
        <f t="shared" si="190"/>
        <v>0.01559320022818906</v>
      </c>
      <c r="X745" s="24">
        <f t="shared" si="191"/>
        <v>0</v>
      </c>
      <c r="Y745" s="24">
        <f t="shared" si="192"/>
        <v>0.0016054111799177178</v>
      </c>
      <c r="Z745" s="24">
        <f t="shared" si="193"/>
        <v>0</v>
      </c>
      <c r="AA745" s="24">
        <f t="shared" si="194"/>
        <v>0.339175621638236</v>
      </c>
      <c r="AB745" s="24">
        <f t="shared" si="195"/>
        <v>0</v>
      </c>
      <c r="AC745" s="24">
        <f t="shared" si="196"/>
        <v>0.01805777027171935</v>
      </c>
      <c r="AD745" s="24">
        <f t="shared" si="197"/>
        <v>0.005160700318914308</v>
      </c>
      <c r="AE745" s="24">
        <f t="shared" si="198"/>
        <v>0</v>
      </c>
      <c r="AF745" s="24">
        <f t="shared" si="199"/>
        <v>0.02874889938908132</v>
      </c>
      <c r="AG745" s="24">
        <f t="shared" si="200"/>
        <v>0</v>
      </c>
      <c r="AH745" s="24">
        <f t="shared" si="201"/>
        <v>0.007548918981558124</v>
      </c>
      <c r="AI745" s="24">
        <f t="shared" si="202"/>
        <v>0.055118945820648864</v>
      </c>
      <c r="AJ745" s="24">
        <f t="shared" si="203"/>
        <v>1.0000000000000002</v>
      </c>
    </row>
    <row r="746" spans="1:36" ht="16.5" customHeight="1">
      <c r="A746" s="8" t="s">
        <v>202</v>
      </c>
      <c r="B746" s="9">
        <v>2001</v>
      </c>
      <c r="C746" s="10">
        <v>94213.4</v>
      </c>
      <c r="D746" s="10">
        <v>15770.09</v>
      </c>
      <c r="E746" s="10">
        <v>1266004.04</v>
      </c>
      <c r="F746" s="10">
        <v>25169.75</v>
      </c>
      <c r="G746" s="10">
        <v>0</v>
      </c>
      <c r="H746" s="10">
        <v>3045.72</v>
      </c>
      <c r="I746" s="10">
        <v>0</v>
      </c>
      <c r="J746" s="10">
        <v>853592.53</v>
      </c>
      <c r="K746" s="10">
        <v>0</v>
      </c>
      <c r="L746" s="10">
        <v>26754.82</v>
      </c>
      <c r="M746" s="10">
        <v>5200</v>
      </c>
      <c r="N746" s="10">
        <v>0</v>
      </c>
      <c r="O746" s="10">
        <v>63292.02</v>
      </c>
      <c r="P746" s="10">
        <v>0</v>
      </c>
      <c r="Q746" s="10">
        <v>24804.98</v>
      </c>
      <c r="R746" s="10">
        <v>185885.75</v>
      </c>
      <c r="S746" s="10">
        <v>2563733.1</v>
      </c>
      <c r="T746" s="24">
        <f t="shared" si="187"/>
        <v>0.036748521131158306</v>
      </c>
      <c r="U746" s="24">
        <f t="shared" si="188"/>
        <v>0.006151221435647884</v>
      </c>
      <c r="V746" s="24">
        <f t="shared" si="189"/>
        <v>0.4938127295700165</v>
      </c>
      <c r="W746" s="24">
        <f t="shared" si="190"/>
        <v>0.009817617130269917</v>
      </c>
      <c r="X746" s="24">
        <f t="shared" si="191"/>
        <v>0</v>
      </c>
      <c r="Y746" s="24">
        <f t="shared" si="192"/>
        <v>0.0011880019803933567</v>
      </c>
      <c r="Z746" s="24">
        <f t="shared" si="193"/>
        <v>0</v>
      </c>
      <c r="AA746" s="24">
        <f t="shared" si="194"/>
        <v>0.3329490616632441</v>
      </c>
      <c r="AB746" s="24">
        <f t="shared" si="195"/>
        <v>0</v>
      </c>
      <c r="AC746" s="24">
        <f t="shared" si="196"/>
        <v>0.010435883516891831</v>
      </c>
      <c r="AD746" s="24">
        <f t="shared" si="197"/>
        <v>0.0020282922586598424</v>
      </c>
      <c r="AE746" s="24">
        <f t="shared" si="198"/>
        <v>0</v>
      </c>
      <c r="AF746" s="24">
        <f t="shared" si="199"/>
        <v>0.02468744503864306</v>
      </c>
      <c r="AG746" s="24">
        <f t="shared" si="200"/>
        <v>0</v>
      </c>
      <c r="AH746" s="24">
        <f t="shared" si="201"/>
        <v>0.009675336328886966</v>
      </c>
      <c r="AI746" s="24">
        <f t="shared" si="202"/>
        <v>0.07250588994618823</v>
      </c>
      <c r="AJ746" s="24">
        <f t="shared" si="203"/>
        <v>1</v>
      </c>
    </row>
    <row r="747" spans="1:36" ht="16.5" customHeight="1">
      <c r="A747" s="3" t="s">
        <v>203</v>
      </c>
      <c r="B747" s="4">
        <v>1998</v>
      </c>
      <c r="C747" s="5">
        <v>115315.26</v>
      </c>
      <c r="D747" s="5">
        <v>0</v>
      </c>
      <c r="E747" s="5">
        <v>406010.09</v>
      </c>
      <c r="F747" s="5">
        <v>133322.4</v>
      </c>
      <c r="G747" s="5">
        <v>0</v>
      </c>
      <c r="H747" s="5">
        <v>0</v>
      </c>
      <c r="I747" s="5">
        <v>0</v>
      </c>
      <c r="J747" s="5">
        <v>626992.25</v>
      </c>
      <c r="K747" s="5">
        <v>0</v>
      </c>
      <c r="L747" s="5">
        <v>147143.74</v>
      </c>
      <c r="M747" s="5">
        <v>0</v>
      </c>
      <c r="N747" s="5">
        <v>0</v>
      </c>
      <c r="O747" s="5">
        <v>213974.82</v>
      </c>
      <c r="P747" s="5">
        <v>0</v>
      </c>
      <c r="Q747" s="5">
        <v>30537.64</v>
      </c>
      <c r="R747" s="5">
        <v>563431.77</v>
      </c>
      <c r="S747" s="5">
        <v>2236727.97</v>
      </c>
      <c r="T747" s="24">
        <f t="shared" si="187"/>
        <v>0.05155533509065923</v>
      </c>
      <c r="U747" s="24">
        <f t="shared" si="188"/>
        <v>0</v>
      </c>
      <c r="V747" s="24">
        <f t="shared" si="189"/>
        <v>0.18151965524891253</v>
      </c>
      <c r="W747" s="24">
        <f t="shared" si="190"/>
        <v>0.059605996700617996</v>
      </c>
      <c r="X747" s="24">
        <f t="shared" si="191"/>
        <v>0</v>
      </c>
      <c r="Y747" s="24">
        <f t="shared" si="192"/>
        <v>0</v>
      </c>
      <c r="Z747" s="24">
        <f t="shared" si="193"/>
        <v>0</v>
      </c>
      <c r="AA747" s="24">
        <f t="shared" si="194"/>
        <v>0.2803167208572082</v>
      </c>
      <c r="AB747" s="24">
        <f t="shared" si="195"/>
        <v>0</v>
      </c>
      <c r="AC747" s="24">
        <f t="shared" si="196"/>
        <v>0.06578526399882234</v>
      </c>
      <c r="AD747" s="24">
        <f t="shared" si="197"/>
        <v>0</v>
      </c>
      <c r="AE747" s="24">
        <f t="shared" si="198"/>
        <v>0</v>
      </c>
      <c r="AF747" s="24">
        <f t="shared" si="199"/>
        <v>0.09566421257744633</v>
      </c>
      <c r="AG747" s="24">
        <f t="shared" si="200"/>
        <v>0</v>
      </c>
      <c r="AH747" s="24">
        <f t="shared" si="201"/>
        <v>0.013652818049214987</v>
      </c>
      <c r="AI747" s="24">
        <f t="shared" si="202"/>
        <v>0.25189999747711833</v>
      </c>
      <c r="AJ747" s="24">
        <f t="shared" si="203"/>
        <v>1</v>
      </c>
    </row>
    <row r="748" spans="1:36" ht="16.5" customHeight="1">
      <c r="A748" s="6" t="s">
        <v>203</v>
      </c>
      <c r="B748" s="7">
        <v>1999</v>
      </c>
      <c r="C748" s="5">
        <v>126684.3</v>
      </c>
      <c r="D748" s="5">
        <v>0</v>
      </c>
      <c r="E748" s="5">
        <v>912522.59</v>
      </c>
      <c r="F748" s="5">
        <v>76198.74</v>
      </c>
      <c r="G748" s="5">
        <v>0</v>
      </c>
      <c r="H748" s="5">
        <v>0</v>
      </c>
      <c r="I748" s="5">
        <v>0</v>
      </c>
      <c r="J748" s="5">
        <v>738578.7</v>
      </c>
      <c r="K748" s="5">
        <v>0</v>
      </c>
      <c r="L748" s="5">
        <v>311700.69</v>
      </c>
      <c r="M748" s="5">
        <v>0</v>
      </c>
      <c r="N748" s="5">
        <v>0</v>
      </c>
      <c r="O748" s="5">
        <v>244092.73</v>
      </c>
      <c r="P748" s="5">
        <v>0</v>
      </c>
      <c r="Q748" s="5">
        <v>24462.81</v>
      </c>
      <c r="R748" s="5">
        <v>28000</v>
      </c>
      <c r="S748" s="5">
        <v>2462240.56</v>
      </c>
      <c r="T748" s="24">
        <f t="shared" si="187"/>
        <v>0.051450821685757625</v>
      </c>
      <c r="U748" s="24">
        <f t="shared" si="188"/>
        <v>0</v>
      </c>
      <c r="V748" s="24">
        <f t="shared" si="189"/>
        <v>0.37060659499492604</v>
      </c>
      <c r="W748" s="24">
        <f t="shared" si="190"/>
        <v>0.03094691121488146</v>
      </c>
      <c r="X748" s="24">
        <f t="shared" si="191"/>
        <v>0</v>
      </c>
      <c r="Y748" s="24">
        <f t="shared" si="192"/>
        <v>0</v>
      </c>
      <c r="Z748" s="24">
        <f t="shared" si="193"/>
        <v>0</v>
      </c>
      <c r="AA748" s="24">
        <f t="shared" si="194"/>
        <v>0.2999620394523921</v>
      </c>
      <c r="AB748" s="24">
        <f t="shared" si="195"/>
        <v>0</v>
      </c>
      <c r="AC748" s="24">
        <f t="shared" si="196"/>
        <v>0.1265922977079055</v>
      </c>
      <c r="AD748" s="24">
        <f t="shared" si="197"/>
        <v>0</v>
      </c>
      <c r="AE748" s="24">
        <f t="shared" si="198"/>
        <v>0</v>
      </c>
      <c r="AF748" s="24">
        <f t="shared" si="199"/>
        <v>0.09913439570664859</v>
      </c>
      <c r="AG748" s="24">
        <f t="shared" si="200"/>
        <v>0</v>
      </c>
      <c r="AH748" s="24">
        <f t="shared" si="201"/>
        <v>0.009935182775155</v>
      </c>
      <c r="AI748" s="24">
        <f t="shared" si="202"/>
        <v>0.011371756462333639</v>
      </c>
      <c r="AJ748" s="24">
        <f t="shared" si="203"/>
        <v>1</v>
      </c>
    </row>
    <row r="749" spans="1:36" ht="16.5" customHeight="1">
      <c r="A749" s="3" t="s">
        <v>203</v>
      </c>
      <c r="B749" s="4">
        <v>2000</v>
      </c>
      <c r="C749" s="5">
        <v>129707.94</v>
      </c>
      <c r="D749" s="5">
        <v>0</v>
      </c>
      <c r="E749" s="5">
        <v>927272.75</v>
      </c>
      <c r="F749" s="5">
        <v>192373.48</v>
      </c>
      <c r="G749" s="5">
        <v>0</v>
      </c>
      <c r="H749" s="5">
        <v>0</v>
      </c>
      <c r="I749" s="5">
        <v>0</v>
      </c>
      <c r="J749" s="5">
        <v>872591.23</v>
      </c>
      <c r="K749" s="5">
        <v>0</v>
      </c>
      <c r="L749" s="5">
        <v>133276.03</v>
      </c>
      <c r="M749" s="5">
        <v>0</v>
      </c>
      <c r="N749" s="5">
        <v>0</v>
      </c>
      <c r="O749" s="5">
        <v>240117.94</v>
      </c>
      <c r="P749" s="5">
        <v>0</v>
      </c>
      <c r="Q749" s="5">
        <v>34388.92</v>
      </c>
      <c r="R749" s="5">
        <v>7500</v>
      </c>
      <c r="S749" s="5">
        <v>2537228.29</v>
      </c>
      <c r="T749" s="24">
        <f t="shared" si="187"/>
        <v>0.05112190357927942</v>
      </c>
      <c r="U749" s="24">
        <f t="shared" si="188"/>
        <v>0</v>
      </c>
      <c r="V749" s="24">
        <f t="shared" si="189"/>
        <v>0.3654668181238039</v>
      </c>
      <c r="W749" s="24">
        <f t="shared" si="190"/>
        <v>0.07582032754332879</v>
      </c>
      <c r="X749" s="24">
        <f t="shared" si="191"/>
        <v>0</v>
      </c>
      <c r="Y749" s="24">
        <f t="shared" si="192"/>
        <v>0</v>
      </c>
      <c r="Z749" s="24">
        <f t="shared" si="193"/>
        <v>0</v>
      </c>
      <c r="AA749" s="24">
        <f t="shared" si="194"/>
        <v>0.34391514292945236</v>
      </c>
      <c r="AB749" s="24">
        <f t="shared" si="195"/>
        <v>0</v>
      </c>
      <c r="AC749" s="24">
        <f t="shared" si="196"/>
        <v>0.052528198004602886</v>
      </c>
      <c r="AD749" s="24">
        <f t="shared" si="197"/>
        <v>0</v>
      </c>
      <c r="AE749" s="24">
        <f t="shared" si="198"/>
        <v>0</v>
      </c>
      <c r="AF749" s="24">
        <f t="shared" si="199"/>
        <v>0.09463789322639155</v>
      </c>
      <c r="AG749" s="24">
        <f t="shared" si="200"/>
        <v>0</v>
      </c>
      <c r="AH749" s="24">
        <f t="shared" si="201"/>
        <v>0.013553735048413795</v>
      </c>
      <c r="AI749" s="24">
        <f t="shared" si="202"/>
        <v>0.0029559815447272974</v>
      </c>
      <c r="AJ749" s="24">
        <f t="shared" si="203"/>
        <v>1</v>
      </c>
    </row>
    <row r="750" spans="1:36" ht="16.5" customHeight="1">
      <c r="A750" s="3" t="s">
        <v>203</v>
      </c>
      <c r="B750" s="4">
        <v>2001</v>
      </c>
      <c r="C750" s="5">
        <v>171274.05</v>
      </c>
      <c r="D750" s="5">
        <v>0</v>
      </c>
      <c r="E750" s="5">
        <v>1207645.97</v>
      </c>
      <c r="F750" s="5">
        <v>64537.42</v>
      </c>
      <c r="G750" s="5">
        <v>0</v>
      </c>
      <c r="H750" s="5">
        <v>0</v>
      </c>
      <c r="I750" s="5">
        <v>0</v>
      </c>
      <c r="J750" s="5">
        <v>1135234.63</v>
      </c>
      <c r="K750" s="5">
        <v>0</v>
      </c>
      <c r="L750" s="5">
        <v>154037.18</v>
      </c>
      <c r="M750" s="5">
        <v>0</v>
      </c>
      <c r="N750" s="5">
        <v>0</v>
      </c>
      <c r="O750" s="5">
        <v>270336.81</v>
      </c>
      <c r="P750" s="5">
        <v>0</v>
      </c>
      <c r="Q750" s="5">
        <v>33441.88</v>
      </c>
      <c r="R750" s="5">
        <v>15471.72</v>
      </c>
      <c r="S750" s="5">
        <v>3051979.66</v>
      </c>
      <c r="T750" s="24">
        <f t="shared" si="187"/>
        <v>0.0561190011338411</v>
      </c>
      <c r="U750" s="24">
        <f t="shared" si="188"/>
        <v>0</v>
      </c>
      <c r="V750" s="24">
        <f t="shared" si="189"/>
        <v>0.395692666575635</v>
      </c>
      <c r="W750" s="24">
        <f t="shared" si="190"/>
        <v>0.02114608457121893</v>
      </c>
      <c r="X750" s="24">
        <f t="shared" si="191"/>
        <v>0</v>
      </c>
      <c r="Y750" s="24">
        <f t="shared" si="192"/>
        <v>0</v>
      </c>
      <c r="Z750" s="24">
        <f t="shared" si="193"/>
        <v>0</v>
      </c>
      <c r="AA750" s="24">
        <f t="shared" si="194"/>
        <v>0.3719666434474206</v>
      </c>
      <c r="AB750" s="24">
        <f t="shared" si="195"/>
        <v>0</v>
      </c>
      <c r="AC750" s="24">
        <f t="shared" si="196"/>
        <v>0.050471234136599714</v>
      </c>
      <c r="AD750" s="24">
        <f t="shared" si="197"/>
        <v>0</v>
      </c>
      <c r="AE750" s="24">
        <f t="shared" si="198"/>
        <v>0</v>
      </c>
      <c r="AF750" s="24">
        <f t="shared" si="199"/>
        <v>0.08857752675848435</v>
      </c>
      <c r="AG750" s="24">
        <f t="shared" si="200"/>
        <v>0</v>
      </c>
      <c r="AH750" s="24">
        <f t="shared" si="201"/>
        <v>0.010957438687517333</v>
      </c>
      <c r="AI750" s="24">
        <f t="shared" si="202"/>
        <v>0.005069404689282889</v>
      </c>
      <c r="AJ750" s="24">
        <f t="shared" si="203"/>
        <v>0.9999999999999999</v>
      </c>
    </row>
    <row r="751" spans="1:36" ht="16.5" customHeight="1">
      <c r="A751" s="8" t="s">
        <v>204</v>
      </c>
      <c r="B751" s="9">
        <v>1998</v>
      </c>
      <c r="C751" s="10">
        <v>61380.2</v>
      </c>
      <c r="D751" s="10">
        <v>0</v>
      </c>
      <c r="E751" s="10">
        <v>386815.28</v>
      </c>
      <c r="F751" s="10">
        <v>187052.57</v>
      </c>
      <c r="G751" s="10">
        <v>12323.43</v>
      </c>
      <c r="H751" s="10">
        <v>6534.42</v>
      </c>
      <c r="I751" s="10">
        <v>20100</v>
      </c>
      <c r="J751" s="10">
        <v>933636.09</v>
      </c>
      <c r="K751" s="10">
        <v>37942.69</v>
      </c>
      <c r="L751" s="10">
        <v>136774.39</v>
      </c>
      <c r="M751" s="10">
        <v>0</v>
      </c>
      <c r="N751" s="10">
        <v>0</v>
      </c>
      <c r="O751" s="10">
        <v>253232.2</v>
      </c>
      <c r="P751" s="10">
        <v>0</v>
      </c>
      <c r="Q751" s="10">
        <v>68906.51</v>
      </c>
      <c r="R751" s="10">
        <v>664991.65</v>
      </c>
      <c r="S751" s="10">
        <v>2769689.43</v>
      </c>
      <c r="T751" s="24">
        <f t="shared" si="187"/>
        <v>0.022161401684664694</v>
      </c>
      <c r="U751" s="24">
        <f t="shared" si="188"/>
        <v>0</v>
      </c>
      <c r="V751" s="24">
        <f t="shared" si="189"/>
        <v>0.13966016399174402</v>
      </c>
      <c r="W751" s="24">
        <f t="shared" si="190"/>
        <v>0.06753557564033452</v>
      </c>
      <c r="X751" s="24">
        <f t="shared" si="191"/>
        <v>0.004449390558565261</v>
      </c>
      <c r="Y751" s="24">
        <f t="shared" si="192"/>
        <v>0.002359260908180597</v>
      </c>
      <c r="Z751" s="24">
        <f t="shared" si="193"/>
        <v>0.007257131352810195</v>
      </c>
      <c r="AA751" s="24">
        <f t="shared" si="194"/>
        <v>0.3370905343708518</v>
      </c>
      <c r="AB751" s="24">
        <f t="shared" si="195"/>
        <v>0.01369925797059492</v>
      </c>
      <c r="AC751" s="24">
        <f t="shared" si="196"/>
        <v>0.04938257283236266</v>
      </c>
      <c r="AD751" s="24">
        <f t="shared" si="197"/>
        <v>0</v>
      </c>
      <c r="AE751" s="24">
        <f t="shared" si="198"/>
        <v>0</v>
      </c>
      <c r="AF751" s="24">
        <f t="shared" si="199"/>
        <v>0.0914298178189603</v>
      </c>
      <c r="AG751" s="24">
        <f t="shared" si="200"/>
        <v>0</v>
      </c>
      <c r="AH751" s="24">
        <f t="shared" si="201"/>
        <v>0.024878785777797473</v>
      </c>
      <c r="AI751" s="24">
        <f t="shared" si="202"/>
        <v>0.24009610709313353</v>
      </c>
      <c r="AJ751" s="24">
        <f t="shared" si="203"/>
        <v>1</v>
      </c>
    </row>
    <row r="752" spans="1:36" ht="16.5" customHeight="1">
      <c r="A752" s="11" t="s">
        <v>204</v>
      </c>
      <c r="B752" s="12">
        <v>1999</v>
      </c>
      <c r="C752" s="10">
        <v>71671.72</v>
      </c>
      <c r="D752" s="10">
        <v>0</v>
      </c>
      <c r="E752" s="10">
        <v>440546.85</v>
      </c>
      <c r="F752" s="10">
        <v>143995.97</v>
      </c>
      <c r="G752" s="10">
        <v>6309.06</v>
      </c>
      <c r="H752" s="10">
        <v>7216.94</v>
      </c>
      <c r="I752" s="10">
        <v>15500</v>
      </c>
      <c r="J752" s="10">
        <v>858039.69</v>
      </c>
      <c r="K752" s="10">
        <v>1142.02</v>
      </c>
      <c r="L752" s="10">
        <v>385947.08</v>
      </c>
      <c r="M752" s="10">
        <v>0</v>
      </c>
      <c r="N752" s="10">
        <v>0</v>
      </c>
      <c r="O752" s="10">
        <v>269164.65</v>
      </c>
      <c r="P752" s="10">
        <v>0</v>
      </c>
      <c r="Q752" s="10">
        <v>82435.85</v>
      </c>
      <c r="R752" s="10">
        <v>391046.25</v>
      </c>
      <c r="S752" s="10">
        <v>2673016.08</v>
      </c>
      <c r="T752" s="24">
        <f t="shared" si="187"/>
        <v>0.02681305231803918</v>
      </c>
      <c r="U752" s="24">
        <f t="shared" si="188"/>
        <v>0</v>
      </c>
      <c r="V752" s="24">
        <f t="shared" si="189"/>
        <v>0.16481264489811823</v>
      </c>
      <c r="W752" s="24">
        <f t="shared" si="190"/>
        <v>0.053870222134989924</v>
      </c>
      <c r="X752" s="24">
        <f t="shared" si="191"/>
        <v>0.002360277608206532</v>
      </c>
      <c r="Y752" s="24">
        <f t="shared" si="192"/>
        <v>0.0026999239001959164</v>
      </c>
      <c r="Z752" s="24">
        <f t="shared" si="193"/>
        <v>0.005798693137678394</v>
      </c>
      <c r="AA752" s="24">
        <f t="shared" si="194"/>
        <v>0.3210005717586255</v>
      </c>
      <c r="AB752" s="24">
        <f t="shared" si="195"/>
        <v>0.00042724022819945023</v>
      </c>
      <c r="AC752" s="24">
        <f t="shared" si="196"/>
        <v>0.14438636672922672</v>
      </c>
      <c r="AD752" s="24">
        <f t="shared" si="197"/>
        <v>0</v>
      </c>
      <c r="AE752" s="24">
        <f t="shared" si="198"/>
        <v>0</v>
      </c>
      <c r="AF752" s="24">
        <f t="shared" si="199"/>
        <v>0.10069698121681334</v>
      </c>
      <c r="AG752" s="24">
        <f t="shared" si="200"/>
        <v>0</v>
      </c>
      <c r="AH752" s="24">
        <f t="shared" si="201"/>
        <v>0.030840012754431316</v>
      </c>
      <c r="AI752" s="24">
        <f t="shared" si="202"/>
        <v>0.14629401331547545</v>
      </c>
      <c r="AJ752" s="24">
        <f t="shared" si="203"/>
        <v>1</v>
      </c>
    </row>
    <row r="753" spans="1:36" ht="16.5" customHeight="1">
      <c r="A753" s="8" t="s">
        <v>204</v>
      </c>
      <c r="B753" s="9">
        <v>2000</v>
      </c>
      <c r="C753" s="10">
        <v>65672.05</v>
      </c>
      <c r="D753" s="10">
        <v>0</v>
      </c>
      <c r="E753" s="10">
        <v>427165.28</v>
      </c>
      <c r="F753" s="10">
        <v>188437.74</v>
      </c>
      <c r="G753" s="10">
        <v>5128.03</v>
      </c>
      <c r="H753" s="10">
        <v>9540.3</v>
      </c>
      <c r="I753" s="10">
        <v>1150</v>
      </c>
      <c r="J753" s="10">
        <v>1016720.77</v>
      </c>
      <c r="K753" s="10">
        <v>0</v>
      </c>
      <c r="L753" s="10">
        <v>236732.58</v>
      </c>
      <c r="M753" s="10">
        <v>0</v>
      </c>
      <c r="N753" s="10">
        <v>0</v>
      </c>
      <c r="O753" s="10">
        <v>301598.01</v>
      </c>
      <c r="P753" s="10">
        <v>0</v>
      </c>
      <c r="Q753" s="10">
        <v>147875.32</v>
      </c>
      <c r="R753" s="10">
        <v>547255.77</v>
      </c>
      <c r="S753" s="10">
        <v>2947275.85</v>
      </c>
      <c r="T753" s="24">
        <f t="shared" si="187"/>
        <v>0.02228228823576185</v>
      </c>
      <c r="U753" s="24">
        <f t="shared" si="188"/>
        <v>0</v>
      </c>
      <c r="V753" s="24">
        <f t="shared" si="189"/>
        <v>0.14493562928627804</v>
      </c>
      <c r="W753" s="24">
        <f t="shared" si="190"/>
        <v>0.06393624132603672</v>
      </c>
      <c r="X753" s="24">
        <f t="shared" si="191"/>
        <v>0.0017399219689599125</v>
      </c>
      <c r="Y753" s="24">
        <f t="shared" si="192"/>
        <v>0.0032369891674713784</v>
      </c>
      <c r="Z753" s="24">
        <f t="shared" si="193"/>
        <v>0.0003901908265559873</v>
      </c>
      <c r="AA753" s="24">
        <f t="shared" si="194"/>
        <v>0.34496966749820857</v>
      </c>
      <c r="AB753" s="24">
        <f t="shared" si="195"/>
        <v>0</v>
      </c>
      <c r="AC753" s="24">
        <f t="shared" si="196"/>
        <v>0.08032250527211424</v>
      </c>
      <c r="AD753" s="24">
        <f t="shared" si="197"/>
        <v>0</v>
      </c>
      <c r="AE753" s="24">
        <f t="shared" si="198"/>
        <v>0</v>
      </c>
      <c r="AF753" s="24">
        <f t="shared" si="199"/>
        <v>0.10233111026916601</v>
      </c>
      <c r="AG753" s="24">
        <f t="shared" si="200"/>
        <v>0</v>
      </c>
      <c r="AH753" s="24">
        <f t="shared" si="201"/>
        <v>0.05017355942437489</v>
      </c>
      <c r="AI753" s="24">
        <f t="shared" si="202"/>
        <v>0.1856818967250724</v>
      </c>
      <c r="AJ753" s="24">
        <f t="shared" si="203"/>
        <v>0.9999999999999999</v>
      </c>
    </row>
    <row r="754" spans="1:36" ht="16.5" customHeight="1">
      <c r="A754" s="8" t="s">
        <v>204</v>
      </c>
      <c r="B754" s="9">
        <v>2001</v>
      </c>
      <c r="C754" s="10">
        <v>93512.58</v>
      </c>
      <c r="D754" s="10">
        <v>0</v>
      </c>
      <c r="E754" s="10">
        <v>492309.38</v>
      </c>
      <c r="F754" s="10">
        <v>239772.41</v>
      </c>
      <c r="G754" s="10">
        <v>3074.44</v>
      </c>
      <c r="H754" s="10">
        <v>7360.4</v>
      </c>
      <c r="I754" s="10">
        <v>11300</v>
      </c>
      <c r="J754" s="10">
        <v>1145432.87</v>
      </c>
      <c r="K754" s="10">
        <v>0</v>
      </c>
      <c r="L754" s="10">
        <v>199372.33</v>
      </c>
      <c r="M754" s="10">
        <v>22360</v>
      </c>
      <c r="N754" s="10">
        <v>0</v>
      </c>
      <c r="O754" s="10">
        <v>321921.74</v>
      </c>
      <c r="P754" s="10">
        <v>0</v>
      </c>
      <c r="Q754" s="10">
        <v>103636.18</v>
      </c>
      <c r="R754" s="10">
        <v>783779.83</v>
      </c>
      <c r="S754" s="10">
        <v>3423832.16</v>
      </c>
      <c r="T754" s="24">
        <f t="shared" si="187"/>
        <v>0.027312255867121712</v>
      </c>
      <c r="U754" s="24">
        <f t="shared" si="188"/>
        <v>0</v>
      </c>
      <c r="V754" s="24">
        <f t="shared" si="189"/>
        <v>0.1437889934417813</v>
      </c>
      <c r="W754" s="24">
        <f t="shared" si="190"/>
        <v>0.07003042170151237</v>
      </c>
      <c r="X754" s="24">
        <f t="shared" si="191"/>
        <v>0.0008979528949806932</v>
      </c>
      <c r="Y754" s="24">
        <f t="shared" si="192"/>
        <v>0.0021497549108832484</v>
      </c>
      <c r="Z754" s="24">
        <f t="shared" si="193"/>
        <v>0.0033003954259253174</v>
      </c>
      <c r="AA754" s="24">
        <f t="shared" si="194"/>
        <v>0.3345470269780981</v>
      </c>
      <c r="AB754" s="24">
        <f t="shared" si="195"/>
        <v>0</v>
      </c>
      <c r="AC754" s="24">
        <f t="shared" si="196"/>
        <v>0.05823075451221884</v>
      </c>
      <c r="AD754" s="24">
        <f t="shared" si="197"/>
        <v>0.006530693957848681</v>
      </c>
      <c r="AE754" s="24">
        <f t="shared" si="198"/>
        <v>0</v>
      </c>
      <c r="AF754" s="24">
        <f t="shared" si="199"/>
        <v>0.09402380869043533</v>
      </c>
      <c r="AG754" s="24">
        <f t="shared" si="200"/>
        <v>0</v>
      </c>
      <c r="AH754" s="24">
        <f t="shared" si="201"/>
        <v>0.030269059684280782</v>
      </c>
      <c r="AI754" s="24">
        <f t="shared" si="202"/>
        <v>0.22891888193491353</v>
      </c>
      <c r="AJ754" s="24">
        <f t="shared" si="203"/>
        <v>0.9999999999999998</v>
      </c>
    </row>
    <row r="755" spans="1:36" ht="16.5" customHeight="1">
      <c r="A755" s="3" t="s">
        <v>205</v>
      </c>
      <c r="B755" s="4">
        <v>1998</v>
      </c>
      <c r="C755" s="5">
        <v>103698.96</v>
      </c>
      <c r="D755" s="5">
        <v>0</v>
      </c>
      <c r="E755" s="5">
        <v>426407.29</v>
      </c>
      <c r="F755" s="5">
        <v>52050.26</v>
      </c>
      <c r="G755" s="5">
        <v>0</v>
      </c>
      <c r="H755" s="5">
        <v>0</v>
      </c>
      <c r="I755" s="5">
        <v>13039</v>
      </c>
      <c r="J755" s="5">
        <v>652833.22</v>
      </c>
      <c r="K755" s="5">
        <v>0</v>
      </c>
      <c r="L755" s="5">
        <v>0</v>
      </c>
      <c r="M755" s="5">
        <v>0</v>
      </c>
      <c r="N755" s="5">
        <v>0</v>
      </c>
      <c r="O755" s="5">
        <v>259567.09</v>
      </c>
      <c r="P755" s="5">
        <v>0</v>
      </c>
      <c r="Q755" s="5">
        <v>15775.66</v>
      </c>
      <c r="R755" s="5">
        <v>381225.08</v>
      </c>
      <c r="S755" s="5">
        <v>1904596.56</v>
      </c>
      <c r="T755" s="24">
        <f t="shared" si="187"/>
        <v>0.05444668029853</v>
      </c>
      <c r="U755" s="24">
        <f t="shared" si="188"/>
        <v>0</v>
      </c>
      <c r="V755" s="24">
        <f t="shared" si="189"/>
        <v>0.22388326166041167</v>
      </c>
      <c r="W755" s="24">
        <f t="shared" si="190"/>
        <v>0.027328758800236413</v>
      </c>
      <c r="X755" s="24">
        <f t="shared" si="191"/>
        <v>0</v>
      </c>
      <c r="Y755" s="24">
        <f t="shared" si="192"/>
        <v>0</v>
      </c>
      <c r="Z755" s="24">
        <f t="shared" si="193"/>
        <v>0.00684606927988991</v>
      </c>
      <c r="AA755" s="24">
        <f t="shared" si="194"/>
        <v>0.3427671947491074</v>
      </c>
      <c r="AB755" s="24">
        <f t="shared" si="195"/>
        <v>0</v>
      </c>
      <c r="AC755" s="24">
        <f t="shared" si="196"/>
        <v>0</v>
      </c>
      <c r="AD755" s="24">
        <f t="shared" si="197"/>
        <v>0</v>
      </c>
      <c r="AE755" s="24">
        <f t="shared" si="198"/>
        <v>0</v>
      </c>
      <c r="AF755" s="24">
        <f t="shared" si="199"/>
        <v>0.1362845525668701</v>
      </c>
      <c r="AG755" s="24">
        <f t="shared" si="200"/>
        <v>0</v>
      </c>
      <c r="AH755" s="24">
        <f t="shared" si="201"/>
        <v>0.008282940508933818</v>
      </c>
      <c r="AI755" s="24">
        <f t="shared" si="202"/>
        <v>0.20016054213602066</v>
      </c>
      <c r="AJ755" s="24">
        <f t="shared" si="203"/>
        <v>1</v>
      </c>
    </row>
    <row r="756" spans="1:36" ht="16.5" customHeight="1">
      <c r="A756" s="6" t="s">
        <v>205</v>
      </c>
      <c r="B756" s="7">
        <v>1999</v>
      </c>
      <c r="C756" s="5">
        <v>102443.17</v>
      </c>
      <c r="D756" s="5">
        <v>0</v>
      </c>
      <c r="E756" s="5">
        <v>395092.85</v>
      </c>
      <c r="F756" s="5">
        <v>48749.35</v>
      </c>
      <c r="G756" s="5">
        <v>0</v>
      </c>
      <c r="H756" s="5">
        <v>0</v>
      </c>
      <c r="I756" s="5">
        <v>17095</v>
      </c>
      <c r="J756" s="5">
        <v>701443.33</v>
      </c>
      <c r="K756" s="5">
        <v>0</v>
      </c>
      <c r="L756" s="5">
        <v>0</v>
      </c>
      <c r="M756" s="5">
        <v>0</v>
      </c>
      <c r="N756" s="5">
        <v>0</v>
      </c>
      <c r="O756" s="5">
        <v>269053.16</v>
      </c>
      <c r="P756" s="5">
        <v>0</v>
      </c>
      <c r="Q756" s="5">
        <v>19145.19</v>
      </c>
      <c r="R756" s="5">
        <v>564043.2</v>
      </c>
      <c r="S756" s="5">
        <v>2117065.25</v>
      </c>
      <c r="T756" s="24">
        <f t="shared" si="187"/>
        <v>0.04838923599544227</v>
      </c>
      <c r="U756" s="24">
        <f t="shared" si="188"/>
        <v>0</v>
      </c>
      <c r="V756" s="24">
        <f t="shared" si="189"/>
        <v>0.18662289695605744</v>
      </c>
      <c r="W756" s="24">
        <f t="shared" si="190"/>
        <v>0.023026852856802595</v>
      </c>
      <c r="X756" s="24">
        <f t="shared" si="191"/>
        <v>0</v>
      </c>
      <c r="Y756" s="24">
        <f t="shared" si="192"/>
        <v>0</v>
      </c>
      <c r="Z756" s="24">
        <f t="shared" si="193"/>
        <v>0.008074857399884108</v>
      </c>
      <c r="AA756" s="24">
        <f t="shared" si="194"/>
        <v>0.3313281581661217</v>
      </c>
      <c r="AB756" s="24">
        <f t="shared" si="195"/>
        <v>0</v>
      </c>
      <c r="AC756" s="24">
        <f t="shared" si="196"/>
        <v>0</v>
      </c>
      <c r="AD756" s="24">
        <f t="shared" si="197"/>
        <v>0</v>
      </c>
      <c r="AE756" s="24">
        <f t="shared" si="198"/>
        <v>0</v>
      </c>
      <c r="AF756" s="24">
        <f t="shared" si="199"/>
        <v>0.12708779760094782</v>
      </c>
      <c r="AG756" s="24">
        <f t="shared" si="200"/>
        <v>0</v>
      </c>
      <c r="AH756" s="24">
        <f t="shared" si="201"/>
        <v>0.00904326874195304</v>
      </c>
      <c r="AI756" s="24">
        <f t="shared" si="202"/>
        <v>0.26642693228279096</v>
      </c>
      <c r="AJ756" s="24">
        <f t="shared" si="203"/>
        <v>1</v>
      </c>
    </row>
    <row r="757" spans="1:36" ht="16.5" customHeight="1">
      <c r="A757" s="3" t="s">
        <v>205</v>
      </c>
      <c r="B757" s="4">
        <v>2000</v>
      </c>
      <c r="C757" s="5">
        <v>112223.52</v>
      </c>
      <c r="D757" s="5">
        <v>0</v>
      </c>
      <c r="E757" s="5">
        <v>431166.49</v>
      </c>
      <c r="F757" s="5">
        <v>62914.02</v>
      </c>
      <c r="G757" s="5">
        <v>0</v>
      </c>
      <c r="H757" s="5">
        <v>0</v>
      </c>
      <c r="I757" s="5">
        <v>18110</v>
      </c>
      <c r="J757" s="5">
        <v>825736.63</v>
      </c>
      <c r="K757" s="5">
        <v>0</v>
      </c>
      <c r="L757" s="5">
        <v>0</v>
      </c>
      <c r="M757" s="5">
        <v>15416.34</v>
      </c>
      <c r="N757" s="5">
        <v>0</v>
      </c>
      <c r="O757" s="5">
        <v>301605.47</v>
      </c>
      <c r="P757" s="5">
        <v>0</v>
      </c>
      <c r="Q757" s="5">
        <v>31878.28</v>
      </c>
      <c r="R757" s="5">
        <v>564428.96</v>
      </c>
      <c r="S757" s="5">
        <v>2363479.71</v>
      </c>
      <c r="T757" s="24">
        <f t="shared" si="187"/>
        <v>0.0474823285028328</v>
      </c>
      <c r="U757" s="24">
        <f t="shared" si="188"/>
        <v>0</v>
      </c>
      <c r="V757" s="24">
        <f t="shared" si="189"/>
        <v>0.18242868266468004</v>
      </c>
      <c r="W757" s="24">
        <f t="shared" si="190"/>
        <v>0.026619234230701307</v>
      </c>
      <c r="X757" s="24">
        <f t="shared" si="191"/>
        <v>0</v>
      </c>
      <c r="Y757" s="24">
        <f t="shared" si="192"/>
        <v>0</v>
      </c>
      <c r="Z757" s="24">
        <f t="shared" si="193"/>
        <v>0.0076624309163204115</v>
      </c>
      <c r="AA757" s="24">
        <f t="shared" si="194"/>
        <v>0.34937326794313794</v>
      </c>
      <c r="AB757" s="24">
        <f t="shared" si="195"/>
        <v>0</v>
      </c>
      <c r="AC757" s="24">
        <f t="shared" si="196"/>
        <v>0</v>
      </c>
      <c r="AD757" s="24">
        <f t="shared" si="197"/>
        <v>0.006522729996273164</v>
      </c>
      <c r="AE757" s="24">
        <f t="shared" si="198"/>
        <v>0</v>
      </c>
      <c r="AF757" s="24">
        <f t="shared" si="199"/>
        <v>0.1276107718309966</v>
      </c>
      <c r="AG757" s="24">
        <f t="shared" si="200"/>
        <v>0</v>
      </c>
      <c r="AH757" s="24">
        <f t="shared" si="201"/>
        <v>0.013487858543960167</v>
      </c>
      <c r="AI757" s="24">
        <f t="shared" si="202"/>
        <v>0.23881269537109753</v>
      </c>
      <c r="AJ757" s="24">
        <f t="shared" si="203"/>
        <v>0.9999999999999998</v>
      </c>
    </row>
    <row r="758" spans="1:36" ht="16.5" customHeight="1">
      <c r="A758" s="3" t="s">
        <v>205</v>
      </c>
      <c r="B758" s="4">
        <v>2001</v>
      </c>
      <c r="C758" s="5">
        <v>162589.45</v>
      </c>
      <c r="D758" s="5">
        <v>0</v>
      </c>
      <c r="E758" s="5">
        <v>685933.74</v>
      </c>
      <c r="F758" s="5">
        <v>63544.23</v>
      </c>
      <c r="G758" s="5">
        <v>0</v>
      </c>
      <c r="H758" s="5">
        <v>0</v>
      </c>
      <c r="I758" s="5">
        <v>21661</v>
      </c>
      <c r="J758" s="5">
        <v>1142399.27</v>
      </c>
      <c r="K758" s="5">
        <v>0</v>
      </c>
      <c r="L758" s="5">
        <v>0</v>
      </c>
      <c r="M758" s="5">
        <v>2746.46</v>
      </c>
      <c r="N758" s="5">
        <v>0</v>
      </c>
      <c r="O758" s="5">
        <v>439091.49</v>
      </c>
      <c r="P758" s="5">
        <v>0</v>
      </c>
      <c r="Q758" s="5">
        <v>69371.83</v>
      </c>
      <c r="R758" s="5">
        <v>410553.41</v>
      </c>
      <c r="S758" s="5">
        <v>2997890.88</v>
      </c>
      <c r="T758" s="24">
        <f t="shared" si="187"/>
        <v>0.05423461243525982</v>
      </c>
      <c r="U758" s="24">
        <f t="shared" si="188"/>
        <v>0</v>
      </c>
      <c r="V758" s="24">
        <f t="shared" si="189"/>
        <v>0.22880543937609898</v>
      </c>
      <c r="W758" s="24">
        <f t="shared" si="190"/>
        <v>0.0211963118550866</v>
      </c>
      <c r="X758" s="24">
        <f t="shared" si="191"/>
        <v>0</v>
      </c>
      <c r="Y758" s="24">
        <f t="shared" si="192"/>
        <v>0</v>
      </c>
      <c r="Z758" s="24">
        <f t="shared" si="193"/>
        <v>0.0072254130877505455</v>
      </c>
      <c r="AA758" s="24">
        <f t="shared" si="194"/>
        <v>0.38106766247609386</v>
      </c>
      <c r="AB758" s="24">
        <f t="shared" si="195"/>
        <v>0</v>
      </c>
      <c r="AC758" s="24">
        <f t="shared" si="196"/>
        <v>0</v>
      </c>
      <c r="AD758" s="24">
        <f t="shared" si="197"/>
        <v>0.0009161307432243832</v>
      </c>
      <c r="AE758" s="24">
        <f t="shared" si="198"/>
        <v>0</v>
      </c>
      <c r="AF758" s="24">
        <f t="shared" si="199"/>
        <v>0.14646680202049248</v>
      </c>
      <c r="AG758" s="24">
        <f t="shared" si="200"/>
        <v>0</v>
      </c>
      <c r="AH758" s="24">
        <f t="shared" si="201"/>
        <v>0.02314021182785679</v>
      </c>
      <c r="AI758" s="24">
        <f t="shared" si="202"/>
        <v>0.13694741617813655</v>
      </c>
      <c r="AJ758" s="24">
        <f t="shared" si="203"/>
        <v>1</v>
      </c>
    </row>
    <row r="759" spans="1:36" ht="16.5" customHeight="1">
      <c r="A759" s="8" t="s">
        <v>206</v>
      </c>
      <c r="B759" s="9">
        <v>1998</v>
      </c>
      <c r="C759" s="10">
        <v>45532</v>
      </c>
      <c r="D759" s="10">
        <v>0</v>
      </c>
      <c r="E759" s="10">
        <v>441316.83</v>
      </c>
      <c r="F759" s="10">
        <v>115157.14</v>
      </c>
      <c r="G759" s="10">
        <v>0</v>
      </c>
      <c r="H759" s="10">
        <v>0</v>
      </c>
      <c r="I759" s="10">
        <v>0</v>
      </c>
      <c r="J759" s="10">
        <v>596060.32</v>
      </c>
      <c r="K759" s="10">
        <v>0</v>
      </c>
      <c r="L759" s="10">
        <v>124023.36</v>
      </c>
      <c r="M759" s="10">
        <v>0</v>
      </c>
      <c r="N759" s="10">
        <v>0</v>
      </c>
      <c r="O759" s="10">
        <v>216214.01</v>
      </c>
      <c r="P759" s="10">
        <v>0</v>
      </c>
      <c r="Q759" s="10">
        <v>24378.63</v>
      </c>
      <c r="R759" s="10">
        <v>281538.83</v>
      </c>
      <c r="S759" s="10">
        <v>1844221.12</v>
      </c>
      <c r="T759" s="24">
        <f t="shared" si="187"/>
        <v>0.024689013430233355</v>
      </c>
      <c r="U759" s="24">
        <f t="shared" si="188"/>
        <v>0</v>
      </c>
      <c r="V759" s="24">
        <f t="shared" si="189"/>
        <v>0.2392971348251342</v>
      </c>
      <c r="W759" s="24">
        <f t="shared" si="190"/>
        <v>0.062442154441870824</v>
      </c>
      <c r="X759" s="24">
        <f t="shared" si="191"/>
        <v>0</v>
      </c>
      <c r="Y759" s="24">
        <f t="shared" si="192"/>
        <v>0</v>
      </c>
      <c r="Z759" s="24">
        <f t="shared" si="193"/>
        <v>0</v>
      </c>
      <c r="AA759" s="24">
        <f t="shared" si="194"/>
        <v>0.3232043671639548</v>
      </c>
      <c r="AB759" s="24">
        <f t="shared" si="195"/>
        <v>0</v>
      </c>
      <c r="AC759" s="24">
        <f t="shared" si="196"/>
        <v>0.06724972328697765</v>
      </c>
      <c r="AD759" s="24">
        <f t="shared" si="197"/>
        <v>0</v>
      </c>
      <c r="AE759" s="24">
        <f t="shared" si="198"/>
        <v>0</v>
      </c>
      <c r="AF759" s="24">
        <f t="shared" si="199"/>
        <v>0.11723865845327701</v>
      </c>
      <c r="AG759" s="24">
        <f t="shared" si="200"/>
        <v>0</v>
      </c>
      <c r="AH759" s="24">
        <f t="shared" si="201"/>
        <v>0.013218930059753355</v>
      </c>
      <c r="AI759" s="24">
        <f t="shared" si="202"/>
        <v>0.15266001833879878</v>
      </c>
      <c r="AJ759" s="24">
        <f t="shared" si="203"/>
        <v>1</v>
      </c>
    </row>
    <row r="760" spans="1:36" ht="16.5" customHeight="1">
      <c r="A760" s="11" t="s">
        <v>206</v>
      </c>
      <c r="B760" s="12">
        <v>1999</v>
      </c>
      <c r="C760" s="10">
        <v>58589.9</v>
      </c>
      <c r="D760" s="10">
        <v>0</v>
      </c>
      <c r="E760" s="10">
        <v>490524.34</v>
      </c>
      <c r="F760" s="10">
        <v>83974.38</v>
      </c>
      <c r="G760" s="10">
        <v>0</v>
      </c>
      <c r="H760" s="10">
        <v>0</v>
      </c>
      <c r="I760" s="10">
        <v>0</v>
      </c>
      <c r="J760" s="10">
        <v>633073.65</v>
      </c>
      <c r="K760" s="10">
        <v>0</v>
      </c>
      <c r="L760" s="10">
        <v>200389.74</v>
      </c>
      <c r="M760" s="10">
        <v>0</v>
      </c>
      <c r="N760" s="10">
        <v>0</v>
      </c>
      <c r="O760" s="10">
        <v>104714.87</v>
      </c>
      <c r="P760" s="10">
        <v>0</v>
      </c>
      <c r="Q760" s="10">
        <v>11207.76</v>
      </c>
      <c r="R760" s="10">
        <v>349488</v>
      </c>
      <c r="S760" s="10">
        <v>1931962.64</v>
      </c>
      <c r="T760" s="24">
        <f t="shared" si="187"/>
        <v>0.030326621636948426</v>
      </c>
      <c r="U760" s="24">
        <f t="shared" si="188"/>
        <v>0</v>
      </c>
      <c r="V760" s="24">
        <f t="shared" si="189"/>
        <v>0.2538994956962522</v>
      </c>
      <c r="W760" s="24">
        <f t="shared" si="190"/>
        <v>0.04346584051956616</v>
      </c>
      <c r="X760" s="24">
        <f t="shared" si="191"/>
        <v>0</v>
      </c>
      <c r="Y760" s="24">
        <f t="shared" si="192"/>
        <v>0</v>
      </c>
      <c r="Z760" s="24">
        <f t="shared" si="193"/>
        <v>0</v>
      </c>
      <c r="AA760" s="24">
        <f t="shared" si="194"/>
        <v>0.3276842092557235</v>
      </c>
      <c r="AB760" s="24">
        <f t="shared" si="195"/>
        <v>0</v>
      </c>
      <c r="AC760" s="24">
        <f t="shared" si="196"/>
        <v>0.10372340326415422</v>
      </c>
      <c r="AD760" s="24">
        <f t="shared" si="197"/>
        <v>0</v>
      </c>
      <c r="AE760" s="24">
        <f t="shared" si="198"/>
        <v>0</v>
      </c>
      <c r="AF760" s="24">
        <f t="shared" si="199"/>
        <v>0.05420129138729101</v>
      </c>
      <c r="AG760" s="24">
        <f t="shared" si="200"/>
        <v>0</v>
      </c>
      <c r="AH760" s="24">
        <f t="shared" si="201"/>
        <v>0.0058012301935610935</v>
      </c>
      <c r="AI760" s="24">
        <f t="shared" si="202"/>
        <v>0.18089790804650344</v>
      </c>
      <c r="AJ760" s="24">
        <f t="shared" si="203"/>
        <v>1</v>
      </c>
    </row>
    <row r="761" spans="1:36" ht="16.5" customHeight="1">
      <c r="A761" s="8" t="s">
        <v>206</v>
      </c>
      <c r="B761" s="9">
        <v>2000</v>
      </c>
      <c r="C761" s="10">
        <v>53651.1</v>
      </c>
      <c r="D761" s="10">
        <v>0</v>
      </c>
      <c r="E761" s="10">
        <v>494685.7</v>
      </c>
      <c r="F761" s="10">
        <v>91184.16</v>
      </c>
      <c r="G761" s="10">
        <v>0</v>
      </c>
      <c r="H761" s="10">
        <v>0</v>
      </c>
      <c r="I761" s="10">
        <v>0</v>
      </c>
      <c r="J761" s="10">
        <v>721281.02</v>
      </c>
      <c r="K761" s="10">
        <v>0</v>
      </c>
      <c r="L761" s="10">
        <v>194381.58</v>
      </c>
      <c r="M761" s="10">
        <v>22692.2</v>
      </c>
      <c r="N761" s="10">
        <v>0</v>
      </c>
      <c r="O761" s="10">
        <v>235126.52</v>
      </c>
      <c r="P761" s="10">
        <v>0</v>
      </c>
      <c r="Q761" s="10">
        <v>10539.61</v>
      </c>
      <c r="R761" s="10">
        <v>424930.38</v>
      </c>
      <c r="S761" s="10">
        <v>2248472.27</v>
      </c>
      <c r="T761" s="24">
        <f t="shared" si="187"/>
        <v>0.02386113483178514</v>
      </c>
      <c r="U761" s="24">
        <f t="shared" si="188"/>
        <v>0</v>
      </c>
      <c r="V761" s="24">
        <f t="shared" si="189"/>
        <v>0.22000969573887608</v>
      </c>
      <c r="W761" s="24">
        <f t="shared" si="190"/>
        <v>0.040553829022761306</v>
      </c>
      <c r="X761" s="24">
        <f t="shared" si="191"/>
        <v>0</v>
      </c>
      <c r="Y761" s="24">
        <f t="shared" si="192"/>
        <v>0</v>
      </c>
      <c r="Z761" s="24">
        <f t="shared" si="193"/>
        <v>0</v>
      </c>
      <c r="AA761" s="24">
        <f t="shared" si="194"/>
        <v>0.3207871538482438</v>
      </c>
      <c r="AB761" s="24">
        <f t="shared" si="195"/>
        <v>0</v>
      </c>
      <c r="AC761" s="24">
        <f t="shared" si="196"/>
        <v>0.0864505124628466</v>
      </c>
      <c r="AD761" s="24">
        <f t="shared" si="197"/>
        <v>0.01009227478709355</v>
      </c>
      <c r="AE761" s="24">
        <f t="shared" si="198"/>
        <v>0</v>
      </c>
      <c r="AF761" s="24">
        <f t="shared" si="199"/>
        <v>0.10457167879593196</v>
      </c>
      <c r="AG761" s="24">
        <f t="shared" si="200"/>
        <v>0</v>
      </c>
      <c r="AH761" s="24">
        <f t="shared" si="201"/>
        <v>0.004687453850609418</v>
      </c>
      <c r="AI761" s="24">
        <f t="shared" si="202"/>
        <v>0.18898626666185214</v>
      </c>
      <c r="AJ761" s="24">
        <f t="shared" si="203"/>
        <v>1</v>
      </c>
    </row>
    <row r="762" spans="1:36" ht="16.5" customHeight="1">
      <c r="A762" s="8" t="s">
        <v>206</v>
      </c>
      <c r="B762" s="9">
        <v>2001</v>
      </c>
      <c r="C762" s="10">
        <v>108497.39</v>
      </c>
      <c r="D762" s="10">
        <v>0</v>
      </c>
      <c r="E762" s="10">
        <v>500594.7</v>
      </c>
      <c r="F762" s="10">
        <v>76418.36</v>
      </c>
      <c r="G762" s="10">
        <v>0</v>
      </c>
      <c r="H762" s="10">
        <v>0</v>
      </c>
      <c r="I762" s="10">
        <v>0</v>
      </c>
      <c r="J762" s="10">
        <v>955195.63</v>
      </c>
      <c r="K762" s="10">
        <v>0</v>
      </c>
      <c r="L762" s="10">
        <v>128343.09</v>
      </c>
      <c r="M762" s="10">
        <v>1377.26</v>
      </c>
      <c r="N762" s="10">
        <v>0</v>
      </c>
      <c r="O762" s="10">
        <v>261932.93</v>
      </c>
      <c r="P762" s="10">
        <v>0</v>
      </c>
      <c r="Q762" s="10">
        <v>37626.67</v>
      </c>
      <c r="R762" s="10">
        <v>363668.82</v>
      </c>
      <c r="S762" s="10">
        <v>2433654.85</v>
      </c>
      <c r="T762" s="24">
        <f t="shared" si="187"/>
        <v>0.04458207785709629</v>
      </c>
      <c r="U762" s="24">
        <f t="shared" si="188"/>
        <v>0</v>
      </c>
      <c r="V762" s="24">
        <f t="shared" si="189"/>
        <v>0.20569667058580637</v>
      </c>
      <c r="W762" s="24">
        <f t="shared" si="190"/>
        <v>0.0314006565064064</v>
      </c>
      <c r="X762" s="24">
        <f t="shared" si="191"/>
        <v>0</v>
      </c>
      <c r="Y762" s="24">
        <f t="shared" si="192"/>
        <v>0</v>
      </c>
      <c r="Z762" s="24">
        <f t="shared" si="193"/>
        <v>0</v>
      </c>
      <c r="AA762" s="24">
        <f t="shared" si="194"/>
        <v>0.3924942889908978</v>
      </c>
      <c r="AB762" s="24">
        <f t="shared" si="195"/>
        <v>0</v>
      </c>
      <c r="AC762" s="24">
        <f t="shared" si="196"/>
        <v>0.05273676750012435</v>
      </c>
      <c r="AD762" s="24">
        <f t="shared" si="197"/>
        <v>0.0005659224848585246</v>
      </c>
      <c r="AE762" s="24">
        <f t="shared" si="198"/>
        <v>0</v>
      </c>
      <c r="AF762" s="24">
        <f t="shared" si="199"/>
        <v>0.10762944876920405</v>
      </c>
      <c r="AG762" s="24">
        <f t="shared" si="200"/>
        <v>0</v>
      </c>
      <c r="AH762" s="24">
        <f t="shared" si="201"/>
        <v>0.01546097220811735</v>
      </c>
      <c r="AI762" s="24">
        <f t="shared" si="202"/>
        <v>0.14943319509748887</v>
      </c>
      <c r="AJ762" s="24">
        <f t="shared" si="203"/>
        <v>0.9999999999999999</v>
      </c>
    </row>
    <row r="763" spans="1:36" ht="16.5" customHeight="1">
      <c r="A763" s="3" t="s">
        <v>207</v>
      </c>
      <c r="B763" s="4">
        <v>1998</v>
      </c>
      <c r="C763" s="5">
        <v>144586.71</v>
      </c>
      <c r="D763" s="5">
        <v>36578.91</v>
      </c>
      <c r="E763" s="5">
        <v>1398972.59</v>
      </c>
      <c r="F763" s="5">
        <v>66957.37</v>
      </c>
      <c r="G763" s="5">
        <v>0</v>
      </c>
      <c r="H763" s="5">
        <v>493209.44</v>
      </c>
      <c r="I763" s="5">
        <v>0</v>
      </c>
      <c r="J763" s="5">
        <v>1777405.13</v>
      </c>
      <c r="K763" s="5">
        <v>452100</v>
      </c>
      <c r="L763" s="5">
        <v>809.85</v>
      </c>
      <c r="M763" s="5">
        <v>27990.15</v>
      </c>
      <c r="N763" s="5">
        <v>0</v>
      </c>
      <c r="O763" s="5">
        <v>451229.54</v>
      </c>
      <c r="P763" s="5">
        <v>0</v>
      </c>
      <c r="Q763" s="5">
        <v>180821.67</v>
      </c>
      <c r="R763" s="5">
        <v>440324.48</v>
      </c>
      <c r="S763" s="5">
        <v>5470985.840000001</v>
      </c>
      <c r="T763" s="24">
        <f t="shared" si="187"/>
        <v>0.026427907917963095</v>
      </c>
      <c r="U763" s="24">
        <f t="shared" si="188"/>
        <v>0.006685981479345229</v>
      </c>
      <c r="V763" s="24">
        <f t="shared" si="189"/>
        <v>0.25570758742815536</v>
      </c>
      <c r="W763" s="24">
        <f t="shared" si="190"/>
        <v>0.012238629738438509</v>
      </c>
      <c r="X763" s="24">
        <f t="shared" si="191"/>
        <v>0</v>
      </c>
      <c r="Y763" s="24">
        <f t="shared" si="192"/>
        <v>0.09015001215941731</v>
      </c>
      <c r="Z763" s="24">
        <f t="shared" si="193"/>
        <v>0</v>
      </c>
      <c r="AA763" s="24">
        <f t="shared" si="194"/>
        <v>0.32487840070885643</v>
      </c>
      <c r="AB763" s="24">
        <f t="shared" si="195"/>
        <v>0.08263592946897481</v>
      </c>
      <c r="AC763" s="24">
        <f t="shared" si="196"/>
        <v>0.0001480263381562691</v>
      </c>
      <c r="AD763" s="24">
        <f t="shared" si="197"/>
        <v>0.0051161071913869175</v>
      </c>
      <c r="AE763" s="24">
        <f t="shared" si="198"/>
        <v>0</v>
      </c>
      <c r="AF763" s="24">
        <f t="shared" si="199"/>
        <v>0.08247682468869265</v>
      </c>
      <c r="AG763" s="24">
        <f t="shared" si="200"/>
        <v>0</v>
      </c>
      <c r="AH763" s="24">
        <f t="shared" si="201"/>
        <v>0.03305102138593727</v>
      </c>
      <c r="AI763" s="24">
        <f t="shared" si="202"/>
        <v>0.08048357149467598</v>
      </c>
      <c r="AJ763" s="24">
        <f t="shared" si="203"/>
        <v>0.9999999999999999</v>
      </c>
    </row>
    <row r="764" spans="1:36" ht="16.5" customHeight="1">
      <c r="A764" s="6" t="s">
        <v>207</v>
      </c>
      <c r="B764" s="7">
        <v>1999</v>
      </c>
      <c r="C764" s="5">
        <v>168803.7</v>
      </c>
      <c r="D764" s="5">
        <v>86846.54</v>
      </c>
      <c r="E764" s="5">
        <v>1617457.11</v>
      </c>
      <c r="F764" s="5">
        <v>82383.06</v>
      </c>
      <c r="G764" s="5">
        <v>0</v>
      </c>
      <c r="H764" s="5">
        <v>587316.28</v>
      </c>
      <c r="I764" s="5">
        <v>0</v>
      </c>
      <c r="J764" s="5">
        <v>1913139.59</v>
      </c>
      <c r="K764" s="5">
        <v>480599.37</v>
      </c>
      <c r="L764" s="5">
        <v>2143.76</v>
      </c>
      <c r="M764" s="5">
        <v>31282.61</v>
      </c>
      <c r="N764" s="5">
        <v>0</v>
      </c>
      <c r="O764" s="5">
        <v>1038508.16</v>
      </c>
      <c r="P764" s="5">
        <v>0</v>
      </c>
      <c r="Q764" s="5">
        <v>273202.24</v>
      </c>
      <c r="R764" s="5">
        <v>506904.13</v>
      </c>
      <c r="S764" s="5">
        <v>6788586.550000002</v>
      </c>
      <c r="T764" s="24">
        <f t="shared" si="187"/>
        <v>0.024865809510817825</v>
      </c>
      <c r="U764" s="24">
        <f t="shared" si="188"/>
        <v>0.012793022429683831</v>
      </c>
      <c r="V764" s="24">
        <f t="shared" si="189"/>
        <v>0.23826124894879622</v>
      </c>
      <c r="W764" s="24">
        <f t="shared" si="190"/>
        <v>0.012135524735999716</v>
      </c>
      <c r="X764" s="24">
        <f t="shared" si="191"/>
        <v>0</v>
      </c>
      <c r="Y764" s="24">
        <f t="shared" si="192"/>
        <v>0.08651525257492665</v>
      </c>
      <c r="Z764" s="24">
        <f t="shared" si="193"/>
        <v>0</v>
      </c>
      <c r="AA764" s="24">
        <f t="shared" si="194"/>
        <v>0.2818170728043527</v>
      </c>
      <c r="AB764" s="24">
        <f t="shared" si="195"/>
        <v>0.07079520404729905</v>
      </c>
      <c r="AC764" s="24">
        <f t="shared" si="196"/>
        <v>0.0003157888588751954</v>
      </c>
      <c r="AD764" s="24">
        <f t="shared" si="197"/>
        <v>0.004608118312935112</v>
      </c>
      <c r="AE764" s="24">
        <f t="shared" si="198"/>
        <v>0</v>
      </c>
      <c r="AF764" s="24">
        <f t="shared" si="199"/>
        <v>0.15297855486574002</v>
      </c>
      <c r="AG764" s="24">
        <f t="shared" si="200"/>
        <v>0</v>
      </c>
      <c r="AH764" s="24">
        <f t="shared" si="201"/>
        <v>0.040244348066829895</v>
      </c>
      <c r="AI764" s="24">
        <f t="shared" si="202"/>
        <v>0.07467005484374356</v>
      </c>
      <c r="AJ764" s="24">
        <f t="shared" si="203"/>
        <v>0.9999999999999997</v>
      </c>
    </row>
    <row r="765" spans="1:36" ht="16.5" customHeight="1">
      <c r="A765" s="3" t="s">
        <v>207</v>
      </c>
      <c r="B765" s="4">
        <v>2000</v>
      </c>
      <c r="C765" s="5">
        <v>245210.99</v>
      </c>
      <c r="D765" s="5">
        <v>157143.29</v>
      </c>
      <c r="E765" s="5">
        <v>1767173.58</v>
      </c>
      <c r="F765" s="5">
        <v>96417.58</v>
      </c>
      <c r="G765" s="5">
        <v>0</v>
      </c>
      <c r="H765" s="5">
        <v>545351.07</v>
      </c>
      <c r="I765" s="5">
        <v>0</v>
      </c>
      <c r="J765" s="5">
        <v>2552505.32</v>
      </c>
      <c r="K765" s="5">
        <v>505673.35</v>
      </c>
      <c r="L765" s="5">
        <v>4507.95</v>
      </c>
      <c r="M765" s="5">
        <v>107554.29</v>
      </c>
      <c r="N765" s="5">
        <v>0</v>
      </c>
      <c r="O765" s="5">
        <v>1357289.25</v>
      </c>
      <c r="P765" s="5">
        <v>0</v>
      </c>
      <c r="Q765" s="5">
        <v>331918.01</v>
      </c>
      <c r="R765" s="5">
        <v>767390.3</v>
      </c>
      <c r="S765" s="5">
        <v>8438134.979999999</v>
      </c>
      <c r="T765" s="24">
        <f t="shared" si="187"/>
        <v>0.029059856304882198</v>
      </c>
      <c r="U765" s="24">
        <f t="shared" si="188"/>
        <v>0.018622988417755795</v>
      </c>
      <c r="V765" s="24">
        <f t="shared" si="189"/>
        <v>0.20942703383965072</v>
      </c>
      <c r="W765" s="24">
        <f t="shared" si="190"/>
        <v>0.01142640882476142</v>
      </c>
      <c r="X765" s="24">
        <f t="shared" si="191"/>
        <v>0</v>
      </c>
      <c r="Y765" s="24">
        <f t="shared" si="192"/>
        <v>0.06462933708604884</v>
      </c>
      <c r="Z765" s="24">
        <f t="shared" si="193"/>
        <v>0</v>
      </c>
      <c r="AA765" s="24">
        <f t="shared" si="194"/>
        <v>0.3024963841002695</v>
      </c>
      <c r="AB765" s="24">
        <f t="shared" si="195"/>
        <v>0.05992714636570083</v>
      </c>
      <c r="AC765" s="24">
        <f t="shared" si="196"/>
        <v>0.0005342353506651301</v>
      </c>
      <c r="AD765" s="24">
        <f t="shared" si="197"/>
        <v>0.012746215870559588</v>
      </c>
      <c r="AE765" s="24">
        <f t="shared" si="198"/>
        <v>0</v>
      </c>
      <c r="AF765" s="24">
        <f t="shared" si="199"/>
        <v>0.1608518059046266</v>
      </c>
      <c r="AG765" s="24">
        <f t="shared" si="200"/>
        <v>0</v>
      </c>
      <c r="AH765" s="24">
        <f t="shared" si="201"/>
        <v>0.03933547054967827</v>
      </c>
      <c r="AI765" s="24">
        <f t="shared" si="202"/>
        <v>0.09094311738540121</v>
      </c>
      <c r="AJ765" s="24">
        <f t="shared" si="203"/>
        <v>1</v>
      </c>
    </row>
    <row r="766" spans="1:36" ht="16.5" customHeight="1">
      <c r="A766" s="3" t="s">
        <v>207</v>
      </c>
      <c r="B766" s="4">
        <v>2001</v>
      </c>
      <c r="C766" s="5">
        <v>371598.19</v>
      </c>
      <c r="D766" s="5">
        <v>293663.14</v>
      </c>
      <c r="E766" s="5">
        <v>2562721.8</v>
      </c>
      <c r="F766" s="5">
        <v>116408.98</v>
      </c>
      <c r="G766" s="5">
        <v>0</v>
      </c>
      <c r="H766" s="5">
        <v>177337.29</v>
      </c>
      <c r="I766" s="5">
        <v>0</v>
      </c>
      <c r="J766" s="5">
        <v>2659393.66</v>
      </c>
      <c r="K766" s="5">
        <v>158414.03</v>
      </c>
      <c r="L766" s="5">
        <v>0</v>
      </c>
      <c r="M766" s="5">
        <v>74989.11</v>
      </c>
      <c r="N766" s="5">
        <v>0</v>
      </c>
      <c r="O766" s="5">
        <v>689063.32</v>
      </c>
      <c r="P766" s="5">
        <v>0</v>
      </c>
      <c r="Q766" s="5">
        <v>432425.11</v>
      </c>
      <c r="R766" s="5">
        <v>675105.78</v>
      </c>
      <c r="S766" s="5">
        <v>8211120.409999999</v>
      </c>
      <c r="T766" s="24">
        <f t="shared" si="187"/>
        <v>0.04525547933110873</v>
      </c>
      <c r="U766" s="24">
        <f t="shared" si="188"/>
        <v>0.03576407668341573</v>
      </c>
      <c r="V766" s="24">
        <f t="shared" si="189"/>
        <v>0.3121037899869258</v>
      </c>
      <c r="W766" s="24">
        <f t="shared" si="190"/>
        <v>0.014176990981429294</v>
      </c>
      <c r="X766" s="24">
        <f t="shared" si="191"/>
        <v>0</v>
      </c>
      <c r="Y766" s="24">
        <f t="shared" si="192"/>
        <v>0.021597209777124683</v>
      </c>
      <c r="Z766" s="24">
        <f t="shared" si="193"/>
        <v>0</v>
      </c>
      <c r="AA766" s="24">
        <f t="shared" si="194"/>
        <v>0.32387707489482553</v>
      </c>
      <c r="AB766" s="24">
        <f t="shared" si="195"/>
        <v>0.019292620506097292</v>
      </c>
      <c r="AC766" s="24">
        <f t="shared" si="196"/>
        <v>0</v>
      </c>
      <c r="AD766" s="24">
        <f t="shared" si="197"/>
        <v>0.009132628223144033</v>
      </c>
      <c r="AE766" s="24">
        <f t="shared" si="198"/>
        <v>0</v>
      </c>
      <c r="AF766" s="24">
        <f t="shared" si="199"/>
        <v>0.083918306588321</v>
      </c>
      <c r="AG766" s="24">
        <f t="shared" si="200"/>
        <v>0</v>
      </c>
      <c r="AH766" s="24">
        <f t="shared" si="201"/>
        <v>0.05266335023821676</v>
      </c>
      <c r="AI766" s="24">
        <f t="shared" si="202"/>
        <v>0.08221847278939125</v>
      </c>
      <c r="AJ766" s="24">
        <f t="shared" si="203"/>
        <v>1</v>
      </c>
    </row>
    <row r="767" spans="1:36" ht="16.5" customHeight="1">
      <c r="A767" s="8" t="s">
        <v>208</v>
      </c>
      <c r="B767" s="9">
        <v>1998</v>
      </c>
      <c r="C767" s="10">
        <v>46585.5</v>
      </c>
      <c r="D767" s="10">
        <v>0</v>
      </c>
      <c r="E767" s="10">
        <v>233321.87</v>
      </c>
      <c r="F767" s="10">
        <v>251783.58</v>
      </c>
      <c r="G767" s="10">
        <v>0</v>
      </c>
      <c r="H767" s="10">
        <v>4300.33</v>
      </c>
      <c r="I767" s="10">
        <v>0</v>
      </c>
      <c r="J767" s="10">
        <v>584349.31</v>
      </c>
      <c r="K767" s="10">
        <v>0</v>
      </c>
      <c r="L767" s="10">
        <v>103522.86</v>
      </c>
      <c r="M767" s="10">
        <v>25000</v>
      </c>
      <c r="N767" s="10">
        <v>0</v>
      </c>
      <c r="O767" s="10">
        <v>83199.16</v>
      </c>
      <c r="P767" s="10">
        <v>0</v>
      </c>
      <c r="Q767" s="10">
        <v>13246.53</v>
      </c>
      <c r="R767" s="10">
        <v>292947.72</v>
      </c>
      <c r="S767" s="10">
        <v>1638256.86</v>
      </c>
      <c r="T767" s="24">
        <f t="shared" si="187"/>
        <v>0.028436017048022615</v>
      </c>
      <c r="U767" s="24">
        <f t="shared" si="188"/>
        <v>0</v>
      </c>
      <c r="V767" s="24">
        <f t="shared" si="189"/>
        <v>0.1424208106169627</v>
      </c>
      <c r="W767" s="24">
        <f t="shared" si="190"/>
        <v>0.15368992869652928</v>
      </c>
      <c r="X767" s="24">
        <f t="shared" si="191"/>
        <v>0</v>
      </c>
      <c r="Y767" s="24">
        <f t="shared" si="192"/>
        <v>0.0026249424647609896</v>
      </c>
      <c r="Z767" s="24">
        <f t="shared" si="193"/>
        <v>0</v>
      </c>
      <c r="AA767" s="24">
        <f t="shared" si="194"/>
        <v>0.3566896768556794</v>
      </c>
      <c r="AB767" s="24">
        <f t="shared" si="195"/>
        <v>0</v>
      </c>
      <c r="AC767" s="24">
        <f t="shared" si="196"/>
        <v>0.06319086007062409</v>
      </c>
      <c r="AD767" s="24">
        <f t="shared" si="197"/>
        <v>0.0152601222741103</v>
      </c>
      <c r="AE767" s="24">
        <f t="shared" si="198"/>
        <v>0</v>
      </c>
      <c r="AF767" s="24">
        <f t="shared" si="199"/>
        <v>0.050785174188130666</v>
      </c>
      <c r="AG767" s="24">
        <f t="shared" si="200"/>
        <v>0</v>
      </c>
      <c r="AH767" s="24">
        <f t="shared" si="201"/>
        <v>0.008085746700306812</v>
      </c>
      <c r="AI767" s="24">
        <f t="shared" si="202"/>
        <v>0.17881672108487306</v>
      </c>
      <c r="AJ767" s="24">
        <f t="shared" si="203"/>
        <v>1</v>
      </c>
    </row>
    <row r="768" spans="1:36" ht="16.5" customHeight="1">
      <c r="A768" s="11" t="s">
        <v>208</v>
      </c>
      <c r="B768" s="12">
        <v>1999</v>
      </c>
      <c r="C768" s="10">
        <v>46538.13</v>
      </c>
      <c r="D768" s="10">
        <v>0</v>
      </c>
      <c r="E768" s="10">
        <v>299922.81</v>
      </c>
      <c r="F768" s="10">
        <v>306058.45</v>
      </c>
      <c r="G768" s="10">
        <v>0</v>
      </c>
      <c r="H768" s="10">
        <v>8519.26</v>
      </c>
      <c r="I768" s="10">
        <v>0</v>
      </c>
      <c r="J768" s="10">
        <v>689493.74</v>
      </c>
      <c r="K768" s="10">
        <v>0</v>
      </c>
      <c r="L768" s="10">
        <v>217130.95</v>
      </c>
      <c r="M768" s="10">
        <v>18500.3</v>
      </c>
      <c r="N768" s="10">
        <v>0</v>
      </c>
      <c r="O768" s="10">
        <v>131187.9</v>
      </c>
      <c r="P768" s="10">
        <v>0</v>
      </c>
      <c r="Q768" s="10">
        <v>14982.63</v>
      </c>
      <c r="R768" s="10">
        <v>358429.21</v>
      </c>
      <c r="S768" s="10">
        <v>2090763.38</v>
      </c>
      <c r="T768" s="24">
        <f t="shared" si="187"/>
        <v>0.022258917697324507</v>
      </c>
      <c r="U768" s="24">
        <f t="shared" si="188"/>
        <v>0</v>
      </c>
      <c r="V768" s="24">
        <f t="shared" si="189"/>
        <v>0.14345134072512788</v>
      </c>
      <c r="W768" s="24">
        <f t="shared" si="190"/>
        <v>0.1463859817556208</v>
      </c>
      <c r="X768" s="24">
        <f t="shared" si="191"/>
        <v>0</v>
      </c>
      <c r="Y768" s="24">
        <f t="shared" si="192"/>
        <v>0.004074712653518927</v>
      </c>
      <c r="Z768" s="24">
        <f t="shared" si="193"/>
        <v>0</v>
      </c>
      <c r="AA768" s="24">
        <f t="shared" si="194"/>
        <v>0.32978085736320867</v>
      </c>
      <c r="AB768" s="24">
        <f t="shared" si="195"/>
        <v>0</v>
      </c>
      <c r="AC768" s="24">
        <f t="shared" si="196"/>
        <v>0.10385247420968317</v>
      </c>
      <c r="AD768" s="24">
        <f t="shared" si="197"/>
        <v>0.008848586203953889</v>
      </c>
      <c r="AE768" s="24">
        <f t="shared" si="198"/>
        <v>0</v>
      </c>
      <c r="AF768" s="24">
        <f t="shared" si="199"/>
        <v>0.06274641179146728</v>
      </c>
      <c r="AG768" s="24">
        <f t="shared" si="200"/>
        <v>0</v>
      </c>
      <c r="AH768" s="24">
        <f t="shared" si="201"/>
        <v>0.007166105042455833</v>
      </c>
      <c r="AI768" s="24">
        <f t="shared" si="202"/>
        <v>0.17143461255763914</v>
      </c>
      <c r="AJ768" s="24">
        <f t="shared" si="203"/>
        <v>1</v>
      </c>
    </row>
    <row r="769" spans="1:36" ht="16.5" customHeight="1">
      <c r="A769" s="8" t="s">
        <v>208</v>
      </c>
      <c r="B769" s="9">
        <v>2000</v>
      </c>
      <c r="C769" s="10">
        <v>62854.47</v>
      </c>
      <c r="D769" s="10">
        <v>0</v>
      </c>
      <c r="E769" s="10">
        <v>334417.28</v>
      </c>
      <c r="F769" s="10">
        <v>269835.99</v>
      </c>
      <c r="G769" s="10">
        <v>0</v>
      </c>
      <c r="H769" s="10">
        <v>7908.35</v>
      </c>
      <c r="I769" s="10">
        <v>0</v>
      </c>
      <c r="J769" s="10">
        <v>790733.18</v>
      </c>
      <c r="K769" s="10">
        <v>0</v>
      </c>
      <c r="L769" s="10">
        <v>219149.18</v>
      </c>
      <c r="M769" s="10">
        <v>125472.27</v>
      </c>
      <c r="N769" s="10">
        <v>0</v>
      </c>
      <c r="O769" s="10">
        <v>125304.42</v>
      </c>
      <c r="P769" s="10">
        <v>0</v>
      </c>
      <c r="Q769" s="10">
        <v>19397.18</v>
      </c>
      <c r="R769" s="10">
        <v>444203.82</v>
      </c>
      <c r="S769" s="10">
        <v>2399276.14</v>
      </c>
      <c r="T769" s="24">
        <f t="shared" si="187"/>
        <v>0.026197263813076556</v>
      </c>
      <c r="U769" s="24">
        <f t="shared" si="188"/>
        <v>0</v>
      </c>
      <c r="V769" s="24">
        <f t="shared" si="189"/>
        <v>0.13938257227865403</v>
      </c>
      <c r="W769" s="24">
        <f t="shared" si="190"/>
        <v>0.1124655830570632</v>
      </c>
      <c r="X769" s="24">
        <f t="shared" si="191"/>
        <v>0</v>
      </c>
      <c r="Y769" s="24">
        <f t="shared" si="192"/>
        <v>0.0032961399766181145</v>
      </c>
      <c r="Z769" s="24">
        <f t="shared" si="193"/>
        <v>0</v>
      </c>
      <c r="AA769" s="24">
        <f t="shared" si="194"/>
        <v>0.3295715598622174</v>
      </c>
      <c r="AB769" s="24">
        <f t="shared" si="195"/>
        <v>0</v>
      </c>
      <c r="AC769" s="24">
        <f t="shared" si="196"/>
        <v>0.09133970715017405</v>
      </c>
      <c r="AD769" s="24">
        <f t="shared" si="197"/>
        <v>0.05229588537482809</v>
      </c>
      <c r="AE769" s="24">
        <f t="shared" si="198"/>
        <v>0</v>
      </c>
      <c r="AF769" s="24">
        <f t="shared" si="199"/>
        <v>0.05222592677473131</v>
      </c>
      <c r="AG769" s="24">
        <f t="shared" si="200"/>
        <v>0</v>
      </c>
      <c r="AH769" s="24">
        <f t="shared" si="201"/>
        <v>0.008084596715074239</v>
      </c>
      <c r="AI769" s="24">
        <f t="shared" si="202"/>
        <v>0.18514076499756296</v>
      </c>
      <c r="AJ769" s="24">
        <f t="shared" si="203"/>
        <v>1</v>
      </c>
    </row>
    <row r="770" spans="1:36" ht="16.5" customHeight="1">
      <c r="A770" s="8" t="s">
        <v>208</v>
      </c>
      <c r="B770" s="9">
        <v>2001</v>
      </c>
      <c r="C770" s="10">
        <v>77993.16</v>
      </c>
      <c r="D770" s="10">
        <v>0</v>
      </c>
      <c r="E770" s="10">
        <v>419799.92</v>
      </c>
      <c r="F770" s="10">
        <v>241989.26</v>
      </c>
      <c r="G770" s="10">
        <v>0</v>
      </c>
      <c r="H770" s="10">
        <v>0</v>
      </c>
      <c r="I770" s="10">
        <v>0</v>
      </c>
      <c r="J770" s="10">
        <v>913822.47</v>
      </c>
      <c r="K770" s="10">
        <v>0</v>
      </c>
      <c r="L770" s="10">
        <v>275115.62</v>
      </c>
      <c r="M770" s="10">
        <v>150147.88</v>
      </c>
      <c r="N770" s="10">
        <v>0</v>
      </c>
      <c r="O770" s="10">
        <v>179497.51</v>
      </c>
      <c r="P770" s="10">
        <v>0</v>
      </c>
      <c r="Q770" s="10">
        <v>5250</v>
      </c>
      <c r="R770" s="10">
        <v>469080.69</v>
      </c>
      <c r="S770" s="10">
        <v>2732696.51</v>
      </c>
      <c r="T770" s="24">
        <f t="shared" si="187"/>
        <v>0.028540732465018596</v>
      </c>
      <c r="U770" s="24">
        <f t="shared" si="188"/>
        <v>0</v>
      </c>
      <c r="V770" s="24">
        <f t="shared" si="189"/>
        <v>0.1536211278727033</v>
      </c>
      <c r="W770" s="24">
        <f t="shared" si="190"/>
        <v>0.08855328760968045</v>
      </c>
      <c r="X770" s="24">
        <f t="shared" si="191"/>
        <v>0</v>
      </c>
      <c r="Y770" s="24">
        <f t="shared" si="192"/>
        <v>0</v>
      </c>
      <c r="Z770" s="24">
        <f t="shared" si="193"/>
        <v>0</v>
      </c>
      <c r="AA770" s="24">
        <f t="shared" si="194"/>
        <v>0.33440320454758443</v>
      </c>
      <c r="AB770" s="24">
        <f t="shared" si="195"/>
        <v>0</v>
      </c>
      <c r="AC770" s="24">
        <f t="shared" si="196"/>
        <v>0.1006755118957575</v>
      </c>
      <c r="AD770" s="24">
        <f t="shared" si="197"/>
        <v>0.0549449525223714</v>
      </c>
      <c r="AE770" s="24">
        <f t="shared" si="198"/>
        <v>0</v>
      </c>
      <c r="AF770" s="24">
        <f t="shared" si="199"/>
        <v>0.06568512432432536</v>
      </c>
      <c r="AG770" s="24">
        <f t="shared" si="200"/>
        <v>0</v>
      </c>
      <c r="AH770" s="24">
        <f t="shared" si="201"/>
        <v>0.0019211793116389645</v>
      </c>
      <c r="AI770" s="24">
        <f t="shared" si="202"/>
        <v>0.1716548794509201</v>
      </c>
      <c r="AJ770" s="24">
        <f t="shared" si="203"/>
        <v>1.0000000000000002</v>
      </c>
    </row>
    <row r="771" spans="1:36" ht="16.5" customHeight="1">
      <c r="A771" s="3" t="s">
        <v>209</v>
      </c>
      <c r="B771" s="4">
        <v>1998</v>
      </c>
      <c r="C771" s="5">
        <v>79306.96</v>
      </c>
      <c r="D771" s="5">
        <v>0</v>
      </c>
      <c r="E771" s="5">
        <v>428975.74</v>
      </c>
      <c r="F771" s="5">
        <v>433776.78</v>
      </c>
      <c r="G771" s="5">
        <v>0</v>
      </c>
      <c r="H771" s="5">
        <v>0</v>
      </c>
      <c r="I771" s="5">
        <v>700</v>
      </c>
      <c r="J771" s="5">
        <v>716569.47</v>
      </c>
      <c r="K771" s="5">
        <v>0</v>
      </c>
      <c r="L771" s="5">
        <v>63682.41</v>
      </c>
      <c r="M771" s="5">
        <v>112</v>
      </c>
      <c r="N771" s="5">
        <v>0</v>
      </c>
      <c r="O771" s="5">
        <v>223534.03</v>
      </c>
      <c r="P771" s="5">
        <v>0</v>
      </c>
      <c r="Q771" s="5">
        <v>36289.39</v>
      </c>
      <c r="R771" s="5">
        <v>367579.9</v>
      </c>
      <c r="S771" s="5">
        <v>2350526.68</v>
      </c>
      <c r="T771" s="24">
        <f t="shared" si="187"/>
        <v>0.03374008075500764</v>
      </c>
      <c r="U771" s="24">
        <f t="shared" si="188"/>
        <v>0</v>
      </c>
      <c r="V771" s="24">
        <f t="shared" si="189"/>
        <v>0.18250196589982973</v>
      </c>
      <c r="W771" s="24">
        <f t="shared" si="190"/>
        <v>0.18454450387263846</v>
      </c>
      <c r="X771" s="24">
        <f t="shared" si="191"/>
        <v>0</v>
      </c>
      <c r="Y771" s="24">
        <f t="shared" si="192"/>
        <v>0</v>
      </c>
      <c r="Z771" s="24">
        <f t="shared" si="193"/>
        <v>0.00029780559648869844</v>
      </c>
      <c r="AA771" s="24">
        <f t="shared" si="194"/>
        <v>0.3048548549127721</v>
      </c>
      <c r="AB771" s="24">
        <f t="shared" si="195"/>
        <v>0</v>
      </c>
      <c r="AC771" s="24">
        <f t="shared" si="196"/>
        <v>0.027092825851268362</v>
      </c>
      <c r="AD771" s="24">
        <f t="shared" si="197"/>
        <v>4.764889543819175E-05</v>
      </c>
      <c r="AE771" s="24">
        <f t="shared" si="198"/>
        <v>0</v>
      </c>
      <c r="AF771" s="24">
        <f t="shared" si="199"/>
        <v>0.0950995501995323</v>
      </c>
      <c r="AG771" s="24">
        <f t="shared" si="200"/>
        <v>0</v>
      </c>
      <c r="AH771" s="24">
        <f t="shared" si="201"/>
        <v>0.015438833478801438</v>
      </c>
      <c r="AI771" s="24">
        <f t="shared" si="202"/>
        <v>0.15638193053822302</v>
      </c>
      <c r="AJ771" s="24">
        <f t="shared" si="203"/>
        <v>1</v>
      </c>
    </row>
    <row r="772" spans="1:36" ht="16.5" customHeight="1">
      <c r="A772" s="6" t="s">
        <v>209</v>
      </c>
      <c r="B772" s="7">
        <v>1999</v>
      </c>
      <c r="C772" s="5">
        <v>80204.24</v>
      </c>
      <c r="D772" s="5">
        <v>0</v>
      </c>
      <c r="E772" s="5">
        <v>448100.36</v>
      </c>
      <c r="F772" s="5">
        <v>101415.52</v>
      </c>
      <c r="G772" s="5">
        <v>0</v>
      </c>
      <c r="H772" s="5">
        <v>0</v>
      </c>
      <c r="I772" s="5">
        <v>0</v>
      </c>
      <c r="J772" s="5">
        <v>759593.52</v>
      </c>
      <c r="K772" s="5">
        <v>0</v>
      </c>
      <c r="L772" s="5">
        <v>68014.68</v>
      </c>
      <c r="M772" s="5">
        <v>419</v>
      </c>
      <c r="N772" s="5">
        <v>0</v>
      </c>
      <c r="O772" s="5">
        <v>218539.54</v>
      </c>
      <c r="P772" s="5">
        <v>0</v>
      </c>
      <c r="Q772" s="5">
        <v>49743.49</v>
      </c>
      <c r="R772" s="5">
        <v>356710.92</v>
      </c>
      <c r="S772" s="5">
        <v>2082741.27</v>
      </c>
      <c r="T772" s="24">
        <f aca="true" t="shared" si="204" ref="T772:T835">C772/S772</f>
        <v>0.03850897908216896</v>
      </c>
      <c r="U772" s="24">
        <f aca="true" t="shared" si="205" ref="U772:U835">D772/S772</f>
        <v>0</v>
      </c>
      <c r="V772" s="24">
        <f aca="true" t="shared" si="206" ref="V772:V835">E772/S772</f>
        <v>0.21514931617022212</v>
      </c>
      <c r="W772" s="24">
        <f aca="true" t="shared" si="207" ref="W772:W835">F772/S772</f>
        <v>0.048693287764927234</v>
      </c>
      <c r="X772" s="24">
        <f aca="true" t="shared" si="208" ref="X772:X835">G772/S772</f>
        <v>0</v>
      </c>
      <c r="Y772" s="24">
        <f aca="true" t="shared" si="209" ref="Y772:Y835">H772/S772</f>
        <v>0</v>
      </c>
      <c r="Z772" s="24">
        <f aca="true" t="shared" si="210" ref="Z772:Z835">I772/S772</f>
        <v>0</v>
      </c>
      <c r="AA772" s="24">
        <f aca="true" t="shared" si="211" ref="AA772:AA835">J772/S772</f>
        <v>0.36470853626480454</v>
      </c>
      <c r="AB772" s="24">
        <f aca="true" t="shared" si="212" ref="AB772:AB835">K772/S772</f>
        <v>0</v>
      </c>
      <c r="AC772" s="24">
        <f aca="true" t="shared" si="213" ref="AC772:AC835">L772/S772</f>
        <v>0.03265632701463682</v>
      </c>
      <c r="AD772" s="24">
        <f aca="true" t="shared" si="214" ref="AD772:AD835">M772/S772</f>
        <v>0.00020117717262115807</v>
      </c>
      <c r="AE772" s="24">
        <f aca="true" t="shared" si="215" ref="AE772:AE835">N772/S772</f>
        <v>0</v>
      </c>
      <c r="AF772" s="24">
        <f aca="true" t="shared" si="216" ref="AF772:AF835">O772/S772</f>
        <v>0.1049287989573472</v>
      </c>
      <c r="AG772" s="24">
        <f aca="true" t="shared" si="217" ref="AG772:AG835">P772/S772</f>
        <v>0</v>
      </c>
      <c r="AH772" s="24">
        <f aca="true" t="shared" si="218" ref="AH772:AH835">Q772/S772</f>
        <v>0.023883662707658352</v>
      </c>
      <c r="AI772" s="24">
        <f aca="true" t="shared" si="219" ref="AI772:AI835">R772/S772</f>
        <v>0.1712699148656136</v>
      </c>
      <c r="AJ772" s="24">
        <f aca="true" t="shared" si="220" ref="AJ772:AJ835">SUM(T772:AI772)</f>
        <v>1</v>
      </c>
    </row>
    <row r="773" spans="1:36" ht="16.5" customHeight="1">
      <c r="A773" s="3" t="s">
        <v>209</v>
      </c>
      <c r="B773" s="4">
        <v>2000</v>
      </c>
      <c r="C773" s="5">
        <v>86307.43</v>
      </c>
      <c r="D773" s="5">
        <v>0</v>
      </c>
      <c r="E773" s="5">
        <v>431292.4</v>
      </c>
      <c r="F773" s="5">
        <v>448938.06</v>
      </c>
      <c r="G773" s="5">
        <v>0</v>
      </c>
      <c r="H773" s="5">
        <v>0</v>
      </c>
      <c r="I773" s="5">
        <v>0</v>
      </c>
      <c r="J773" s="5">
        <v>908000.81</v>
      </c>
      <c r="K773" s="5">
        <v>0</v>
      </c>
      <c r="L773" s="5">
        <v>86947.54</v>
      </c>
      <c r="M773" s="5">
        <v>0</v>
      </c>
      <c r="N773" s="5">
        <v>0</v>
      </c>
      <c r="O773" s="5">
        <v>310741.14</v>
      </c>
      <c r="P773" s="5">
        <v>0</v>
      </c>
      <c r="Q773" s="5">
        <v>51018.69</v>
      </c>
      <c r="R773" s="5">
        <v>396966.18</v>
      </c>
      <c r="S773" s="5">
        <v>2720212.25</v>
      </c>
      <c r="T773" s="24">
        <f t="shared" si="204"/>
        <v>0.031728196944925895</v>
      </c>
      <c r="U773" s="24">
        <f t="shared" si="205"/>
        <v>0</v>
      </c>
      <c r="V773" s="24">
        <f t="shared" si="206"/>
        <v>0.15855101012797806</v>
      </c>
      <c r="W773" s="24">
        <f t="shared" si="207"/>
        <v>0.16503787893757188</v>
      </c>
      <c r="X773" s="24">
        <f t="shared" si="208"/>
        <v>0</v>
      </c>
      <c r="Y773" s="24">
        <f t="shared" si="209"/>
        <v>0</v>
      </c>
      <c r="Z773" s="24">
        <f t="shared" si="210"/>
        <v>0</v>
      </c>
      <c r="AA773" s="24">
        <f t="shared" si="211"/>
        <v>0.333797779934268</v>
      </c>
      <c r="AB773" s="24">
        <f t="shared" si="212"/>
        <v>0</v>
      </c>
      <c r="AC773" s="24">
        <f t="shared" si="213"/>
        <v>0.03196351314129991</v>
      </c>
      <c r="AD773" s="24">
        <f t="shared" si="214"/>
        <v>0</v>
      </c>
      <c r="AE773" s="24">
        <f t="shared" si="215"/>
        <v>0</v>
      </c>
      <c r="AF773" s="24">
        <f t="shared" si="216"/>
        <v>0.11423415213279774</v>
      </c>
      <c r="AG773" s="24">
        <f t="shared" si="217"/>
        <v>0</v>
      </c>
      <c r="AH773" s="24">
        <f t="shared" si="218"/>
        <v>0.018755407781139138</v>
      </c>
      <c r="AI773" s="24">
        <f t="shared" si="219"/>
        <v>0.1459320610000194</v>
      </c>
      <c r="AJ773" s="24">
        <f t="shared" si="220"/>
        <v>1</v>
      </c>
    </row>
    <row r="774" spans="1:36" ht="16.5" customHeight="1">
      <c r="A774" s="3" t="s">
        <v>209</v>
      </c>
      <c r="B774" s="4">
        <v>2001</v>
      </c>
      <c r="C774" s="5">
        <v>101466.99</v>
      </c>
      <c r="D774" s="5">
        <v>0</v>
      </c>
      <c r="E774" s="5">
        <v>515542.37</v>
      </c>
      <c r="F774" s="5">
        <v>262795.9</v>
      </c>
      <c r="G774" s="5">
        <v>0</v>
      </c>
      <c r="H774" s="5">
        <v>0</v>
      </c>
      <c r="I774" s="5">
        <v>0</v>
      </c>
      <c r="J774" s="5">
        <v>1081595.4</v>
      </c>
      <c r="K774" s="5">
        <v>0</v>
      </c>
      <c r="L774" s="5">
        <v>600459.26</v>
      </c>
      <c r="M774" s="5">
        <v>0</v>
      </c>
      <c r="N774" s="5">
        <v>0</v>
      </c>
      <c r="O774" s="5">
        <v>443000.96</v>
      </c>
      <c r="P774" s="5">
        <v>0</v>
      </c>
      <c r="Q774" s="5">
        <v>0</v>
      </c>
      <c r="R774" s="5">
        <v>0</v>
      </c>
      <c r="S774" s="5">
        <v>3004860.88</v>
      </c>
      <c r="T774" s="24">
        <f t="shared" si="204"/>
        <v>0.033767616556011744</v>
      </c>
      <c r="U774" s="24">
        <f t="shared" si="205"/>
        <v>0</v>
      </c>
      <c r="V774" s="24">
        <f t="shared" si="206"/>
        <v>0.17156946380825458</v>
      </c>
      <c r="W774" s="24">
        <f t="shared" si="207"/>
        <v>0.08745692745682124</v>
      </c>
      <c r="X774" s="24">
        <f t="shared" si="208"/>
        <v>0</v>
      </c>
      <c r="Y774" s="24">
        <f t="shared" si="209"/>
        <v>0</v>
      </c>
      <c r="Z774" s="24">
        <f t="shared" si="210"/>
        <v>0</v>
      </c>
      <c r="AA774" s="24">
        <f t="shared" si="211"/>
        <v>0.35994857771917876</v>
      </c>
      <c r="AB774" s="24">
        <f t="shared" si="212"/>
        <v>0</v>
      </c>
      <c r="AC774" s="24">
        <f t="shared" si="213"/>
        <v>0.19982930457665649</v>
      </c>
      <c r="AD774" s="24">
        <f t="shared" si="214"/>
        <v>0</v>
      </c>
      <c r="AE774" s="24">
        <f t="shared" si="215"/>
        <v>0</v>
      </c>
      <c r="AF774" s="24">
        <f t="shared" si="216"/>
        <v>0.1474281098830772</v>
      </c>
      <c r="AG774" s="24">
        <f t="shared" si="217"/>
        <v>0</v>
      </c>
      <c r="AH774" s="24">
        <f t="shared" si="218"/>
        <v>0</v>
      </c>
      <c r="AI774" s="24">
        <f t="shared" si="219"/>
        <v>0</v>
      </c>
      <c r="AJ774" s="24">
        <f t="shared" si="220"/>
        <v>1</v>
      </c>
    </row>
    <row r="775" spans="1:36" ht="16.5" customHeight="1">
      <c r="A775" s="8" t="s">
        <v>210</v>
      </c>
      <c r="B775" s="9">
        <v>1998</v>
      </c>
      <c r="C775" s="10">
        <v>167904.59</v>
      </c>
      <c r="D775" s="10">
        <v>28180.9</v>
      </c>
      <c r="E775" s="10">
        <v>1080661.86</v>
      </c>
      <c r="F775" s="10">
        <v>26921.41</v>
      </c>
      <c r="G775" s="10">
        <v>0</v>
      </c>
      <c r="H775" s="10">
        <v>79364.79</v>
      </c>
      <c r="I775" s="10">
        <v>0</v>
      </c>
      <c r="J775" s="10">
        <v>1327104.16</v>
      </c>
      <c r="K775" s="10">
        <v>0</v>
      </c>
      <c r="L775" s="10">
        <v>0</v>
      </c>
      <c r="M775" s="10">
        <v>107466.63</v>
      </c>
      <c r="N775" s="10">
        <v>0</v>
      </c>
      <c r="O775" s="10">
        <v>697105.78</v>
      </c>
      <c r="P775" s="10">
        <v>0</v>
      </c>
      <c r="Q775" s="10">
        <v>236613.99</v>
      </c>
      <c r="R775" s="10">
        <v>1196951.3</v>
      </c>
      <c r="S775" s="10">
        <v>4948275.41</v>
      </c>
      <c r="T775" s="24">
        <f t="shared" si="204"/>
        <v>0.0339319411487648</v>
      </c>
      <c r="U775" s="24">
        <f t="shared" si="205"/>
        <v>0.00569509529381672</v>
      </c>
      <c r="V775" s="24">
        <f t="shared" si="206"/>
        <v>0.21839161535271134</v>
      </c>
      <c r="W775" s="24">
        <f t="shared" si="207"/>
        <v>0.005440564190423669</v>
      </c>
      <c r="X775" s="24">
        <f t="shared" si="208"/>
        <v>0</v>
      </c>
      <c r="Y775" s="24">
        <f t="shared" si="209"/>
        <v>0.01603887888689688</v>
      </c>
      <c r="Z775" s="24">
        <f t="shared" si="210"/>
        <v>0</v>
      </c>
      <c r="AA775" s="24">
        <f t="shared" si="211"/>
        <v>0.2681952902859948</v>
      </c>
      <c r="AB775" s="24">
        <f t="shared" si="212"/>
        <v>0</v>
      </c>
      <c r="AC775" s="24">
        <f t="shared" si="213"/>
        <v>0</v>
      </c>
      <c r="AD775" s="24">
        <f t="shared" si="214"/>
        <v>0.02171799689702397</v>
      </c>
      <c r="AE775" s="24">
        <f t="shared" si="215"/>
        <v>0</v>
      </c>
      <c r="AF775" s="24">
        <f t="shared" si="216"/>
        <v>0.1408785328705057</v>
      </c>
      <c r="AG775" s="24">
        <f t="shared" si="217"/>
        <v>0</v>
      </c>
      <c r="AH775" s="24">
        <f t="shared" si="218"/>
        <v>0.04781746576227858</v>
      </c>
      <c r="AI775" s="24">
        <f t="shared" si="219"/>
        <v>0.24189261931158354</v>
      </c>
      <c r="AJ775" s="24">
        <f t="shared" si="220"/>
        <v>1</v>
      </c>
    </row>
    <row r="776" spans="1:36" ht="16.5" customHeight="1">
      <c r="A776" s="11" t="s">
        <v>210</v>
      </c>
      <c r="B776" s="12">
        <v>1999</v>
      </c>
      <c r="C776" s="10">
        <v>185355.08</v>
      </c>
      <c r="D776" s="10">
        <v>281049.26</v>
      </c>
      <c r="E776" s="10">
        <v>1289113.03</v>
      </c>
      <c r="F776" s="10">
        <v>60741.48</v>
      </c>
      <c r="G776" s="10">
        <v>0</v>
      </c>
      <c r="H776" s="10">
        <v>112940.62</v>
      </c>
      <c r="I776" s="10">
        <v>0</v>
      </c>
      <c r="J776" s="10">
        <v>1566164.83</v>
      </c>
      <c r="K776" s="10">
        <v>0</v>
      </c>
      <c r="L776" s="10">
        <v>236228.28</v>
      </c>
      <c r="M776" s="10">
        <v>178634.74</v>
      </c>
      <c r="N776" s="10">
        <v>0</v>
      </c>
      <c r="O776" s="10">
        <v>1797842.14</v>
      </c>
      <c r="P776" s="10">
        <v>0</v>
      </c>
      <c r="Q776" s="10">
        <v>277185.49</v>
      </c>
      <c r="R776" s="10">
        <v>1334753.11</v>
      </c>
      <c r="S776" s="10">
        <v>7320008.0600000005</v>
      </c>
      <c r="T776" s="24">
        <f t="shared" si="204"/>
        <v>0.025321704358888367</v>
      </c>
      <c r="U776" s="24">
        <f t="shared" si="205"/>
        <v>0.03839466537417993</v>
      </c>
      <c r="V776" s="24">
        <f t="shared" si="206"/>
        <v>0.17610814352026818</v>
      </c>
      <c r="W776" s="24">
        <f t="shared" si="207"/>
        <v>0.00829800725656578</v>
      </c>
      <c r="X776" s="24">
        <f t="shared" si="208"/>
        <v>0</v>
      </c>
      <c r="Y776" s="24">
        <f t="shared" si="209"/>
        <v>0.015429029459292698</v>
      </c>
      <c r="Z776" s="24">
        <f t="shared" si="210"/>
        <v>0</v>
      </c>
      <c r="AA776" s="24">
        <f t="shared" si="211"/>
        <v>0.21395670840285932</v>
      </c>
      <c r="AB776" s="24">
        <f t="shared" si="212"/>
        <v>0</v>
      </c>
      <c r="AC776" s="24">
        <f t="shared" si="213"/>
        <v>0.03227158741680402</v>
      </c>
      <c r="AD776" s="24">
        <f t="shared" si="214"/>
        <v>0.0244036261348051</v>
      </c>
      <c r="AE776" s="24">
        <f t="shared" si="215"/>
        <v>0</v>
      </c>
      <c r="AF776" s="24">
        <f t="shared" si="216"/>
        <v>0.2456065792911162</v>
      </c>
      <c r="AG776" s="24">
        <f t="shared" si="217"/>
        <v>0</v>
      </c>
      <c r="AH776" s="24">
        <f t="shared" si="218"/>
        <v>0.037866828523683345</v>
      </c>
      <c r="AI776" s="24">
        <f t="shared" si="219"/>
        <v>0.18234312026153698</v>
      </c>
      <c r="AJ776" s="24">
        <f t="shared" si="220"/>
        <v>0.9999999999999999</v>
      </c>
    </row>
    <row r="777" spans="1:36" ht="16.5" customHeight="1">
      <c r="A777" s="8" t="s">
        <v>210</v>
      </c>
      <c r="B777" s="9">
        <v>2000</v>
      </c>
      <c r="C777" s="10">
        <v>196186.53</v>
      </c>
      <c r="D777" s="10">
        <v>47695.46</v>
      </c>
      <c r="E777" s="10">
        <v>1254830.6</v>
      </c>
      <c r="F777" s="10">
        <v>45208.98</v>
      </c>
      <c r="G777" s="10">
        <v>0</v>
      </c>
      <c r="H777" s="10">
        <v>102492.59</v>
      </c>
      <c r="I777" s="10">
        <v>0</v>
      </c>
      <c r="J777" s="10">
        <v>1860864.86</v>
      </c>
      <c r="K777" s="10">
        <v>0</v>
      </c>
      <c r="L777" s="10">
        <v>189458.5</v>
      </c>
      <c r="M777" s="10">
        <v>254822</v>
      </c>
      <c r="N777" s="10">
        <v>0</v>
      </c>
      <c r="O777" s="10">
        <v>1869278.17</v>
      </c>
      <c r="P777" s="10">
        <v>0</v>
      </c>
      <c r="Q777" s="10">
        <v>303042.81</v>
      </c>
      <c r="R777" s="10">
        <v>2089571.96</v>
      </c>
      <c r="S777" s="10">
        <v>8213452.46</v>
      </c>
      <c r="T777" s="24">
        <f t="shared" si="204"/>
        <v>0.023886000552805292</v>
      </c>
      <c r="U777" s="24">
        <f t="shared" si="205"/>
        <v>0.00580699288542543</v>
      </c>
      <c r="V777" s="24">
        <f t="shared" si="206"/>
        <v>0.15277748378177136</v>
      </c>
      <c r="W777" s="24">
        <f t="shared" si="207"/>
        <v>0.005504260263290061</v>
      </c>
      <c r="X777" s="24">
        <f t="shared" si="208"/>
        <v>0</v>
      </c>
      <c r="Y777" s="24">
        <f t="shared" si="209"/>
        <v>0.012478624609948738</v>
      </c>
      <c r="Z777" s="24">
        <f t="shared" si="210"/>
        <v>0</v>
      </c>
      <c r="AA777" s="24">
        <f t="shared" si="211"/>
        <v>0.2265630523902734</v>
      </c>
      <c r="AB777" s="24">
        <f t="shared" si="212"/>
        <v>0</v>
      </c>
      <c r="AC777" s="24">
        <f t="shared" si="213"/>
        <v>0.02306685293701694</v>
      </c>
      <c r="AD777" s="24">
        <f t="shared" si="214"/>
        <v>0.031024955856382957</v>
      </c>
      <c r="AE777" s="24">
        <f t="shared" si="215"/>
        <v>0</v>
      </c>
      <c r="AF777" s="24">
        <f t="shared" si="216"/>
        <v>0.22758738534172995</v>
      </c>
      <c r="AG777" s="24">
        <f t="shared" si="217"/>
        <v>0</v>
      </c>
      <c r="AH777" s="24">
        <f t="shared" si="218"/>
        <v>0.03689591088227958</v>
      </c>
      <c r="AI777" s="24">
        <f t="shared" si="219"/>
        <v>0.2544084804990763</v>
      </c>
      <c r="AJ777" s="24">
        <f t="shared" si="220"/>
        <v>1</v>
      </c>
    </row>
    <row r="778" spans="1:36" ht="16.5" customHeight="1">
      <c r="A778" s="8" t="s">
        <v>210</v>
      </c>
      <c r="B778" s="9">
        <v>2001</v>
      </c>
      <c r="C778" s="10">
        <v>348433.5</v>
      </c>
      <c r="D778" s="10">
        <v>159651.09</v>
      </c>
      <c r="E778" s="10">
        <v>1846990.57</v>
      </c>
      <c r="F778" s="10">
        <v>31841.57</v>
      </c>
      <c r="G778" s="10">
        <v>0</v>
      </c>
      <c r="H778" s="10">
        <v>128946.79</v>
      </c>
      <c r="I778" s="10">
        <v>0</v>
      </c>
      <c r="J778" s="10">
        <v>2284785.94</v>
      </c>
      <c r="K778" s="10">
        <v>0</v>
      </c>
      <c r="L778" s="10">
        <v>156516.8</v>
      </c>
      <c r="M778" s="10">
        <v>324561.95</v>
      </c>
      <c r="N778" s="10">
        <v>0</v>
      </c>
      <c r="O778" s="10">
        <v>764944.77</v>
      </c>
      <c r="P778" s="10">
        <v>0</v>
      </c>
      <c r="Q778" s="10">
        <v>351213.04</v>
      </c>
      <c r="R778" s="10">
        <v>1628645.44</v>
      </c>
      <c r="S778" s="10">
        <v>8026531.459999999</v>
      </c>
      <c r="T778" s="24">
        <f t="shared" si="204"/>
        <v>0.04341022043412013</v>
      </c>
      <c r="U778" s="24">
        <f t="shared" si="205"/>
        <v>0.019890421011319378</v>
      </c>
      <c r="V778" s="24">
        <f t="shared" si="206"/>
        <v>0.23011067472972943</v>
      </c>
      <c r="W778" s="24">
        <f t="shared" si="207"/>
        <v>0.003967039830178402</v>
      </c>
      <c r="X778" s="24">
        <f t="shared" si="208"/>
        <v>0</v>
      </c>
      <c r="Y778" s="24">
        <f t="shared" si="209"/>
        <v>0.01606507002963893</v>
      </c>
      <c r="Z778" s="24">
        <f t="shared" si="210"/>
        <v>0</v>
      </c>
      <c r="AA778" s="24">
        <f t="shared" si="211"/>
        <v>0.28465420603982783</v>
      </c>
      <c r="AB778" s="24">
        <f t="shared" si="212"/>
        <v>0</v>
      </c>
      <c r="AC778" s="24">
        <f t="shared" si="213"/>
        <v>0.01949992979906666</v>
      </c>
      <c r="AD778" s="24">
        <f t="shared" si="214"/>
        <v>0.040436140021059615</v>
      </c>
      <c r="AE778" s="24">
        <f t="shared" si="215"/>
        <v>0</v>
      </c>
      <c r="AF778" s="24">
        <f t="shared" si="216"/>
        <v>0.0953020334888216</v>
      </c>
      <c r="AG778" s="24">
        <f t="shared" si="217"/>
        <v>0</v>
      </c>
      <c r="AH778" s="24">
        <f t="shared" si="218"/>
        <v>0.04375651447331398</v>
      </c>
      <c r="AI778" s="24">
        <f t="shared" si="219"/>
        <v>0.20290775014292414</v>
      </c>
      <c r="AJ778" s="24">
        <f t="shared" si="220"/>
        <v>1</v>
      </c>
    </row>
    <row r="779" spans="1:36" ht="16.5" customHeight="1">
      <c r="A779" s="3" t="s">
        <v>211</v>
      </c>
      <c r="B779" s="4">
        <v>1998</v>
      </c>
      <c r="C779" s="5">
        <v>144349.25</v>
      </c>
      <c r="D779" s="5">
        <v>0</v>
      </c>
      <c r="E779" s="5">
        <v>714030.34</v>
      </c>
      <c r="F779" s="5">
        <v>111998.9</v>
      </c>
      <c r="G779" s="5">
        <v>0</v>
      </c>
      <c r="H779" s="5">
        <v>39828.63</v>
      </c>
      <c r="I779" s="5">
        <v>35196</v>
      </c>
      <c r="J779" s="5">
        <v>1240804.53</v>
      </c>
      <c r="K779" s="5">
        <v>0</v>
      </c>
      <c r="L779" s="5">
        <v>539789.13</v>
      </c>
      <c r="M779" s="5">
        <v>83725.46</v>
      </c>
      <c r="N779" s="5">
        <v>0</v>
      </c>
      <c r="O779" s="5">
        <v>322635.48</v>
      </c>
      <c r="P779" s="5">
        <v>0</v>
      </c>
      <c r="Q779" s="5">
        <v>164348.01</v>
      </c>
      <c r="R779" s="5">
        <v>264700</v>
      </c>
      <c r="S779" s="5">
        <v>3661405.73</v>
      </c>
      <c r="T779" s="24">
        <f t="shared" si="204"/>
        <v>0.03942454364378788</v>
      </c>
      <c r="U779" s="24">
        <f t="shared" si="205"/>
        <v>0</v>
      </c>
      <c r="V779" s="24">
        <f t="shared" si="206"/>
        <v>0.19501535548205962</v>
      </c>
      <c r="W779" s="24">
        <f t="shared" si="207"/>
        <v>0.030589043733211176</v>
      </c>
      <c r="X779" s="24">
        <f t="shared" si="208"/>
        <v>0</v>
      </c>
      <c r="Y779" s="24">
        <f t="shared" si="209"/>
        <v>0.010877961345190772</v>
      </c>
      <c r="Z779" s="24">
        <f t="shared" si="210"/>
        <v>0.009612701403621826</v>
      </c>
      <c r="AA779" s="24">
        <f t="shared" si="211"/>
        <v>0.33888747150674287</v>
      </c>
      <c r="AB779" s="24">
        <f t="shared" si="212"/>
        <v>0</v>
      </c>
      <c r="AC779" s="24">
        <f t="shared" si="213"/>
        <v>0.14742674530090932</v>
      </c>
      <c r="AD779" s="24">
        <f t="shared" si="214"/>
        <v>0.022867025993319787</v>
      </c>
      <c r="AE779" s="24">
        <f t="shared" si="215"/>
        <v>0</v>
      </c>
      <c r="AF779" s="24">
        <f t="shared" si="216"/>
        <v>0.08811792622611098</v>
      </c>
      <c r="AG779" s="24">
        <f t="shared" si="217"/>
        <v>0</v>
      </c>
      <c r="AH779" s="24">
        <f t="shared" si="218"/>
        <v>0.04488658786252569</v>
      </c>
      <c r="AI779" s="24">
        <f t="shared" si="219"/>
        <v>0.0722946375025201</v>
      </c>
      <c r="AJ779" s="24">
        <f t="shared" si="220"/>
        <v>1</v>
      </c>
    </row>
    <row r="780" spans="1:36" ht="16.5" customHeight="1">
      <c r="A780" s="6" t="s">
        <v>211</v>
      </c>
      <c r="B780" s="7">
        <v>1999</v>
      </c>
      <c r="C780" s="5">
        <v>142153.39</v>
      </c>
      <c r="D780" s="5">
        <v>0</v>
      </c>
      <c r="E780" s="5">
        <v>757923.53</v>
      </c>
      <c r="F780" s="5">
        <v>207615.25</v>
      </c>
      <c r="G780" s="5">
        <v>0</v>
      </c>
      <c r="H780" s="5">
        <v>46780.82</v>
      </c>
      <c r="I780" s="5">
        <v>32196</v>
      </c>
      <c r="J780" s="5">
        <v>1624706.25</v>
      </c>
      <c r="K780" s="5">
        <v>0</v>
      </c>
      <c r="L780" s="5">
        <v>489493.52</v>
      </c>
      <c r="M780" s="5">
        <v>216879.5</v>
      </c>
      <c r="N780" s="5">
        <v>0</v>
      </c>
      <c r="O780" s="5">
        <v>302178.21</v>
      </c>
      <c r="P780" s="5">
        <v>0</v>
      </c>
      <c r="Q780" s="5">
        <v>178668.79</v>
      </c>
      <c r="R780" s="5">
        <v>385615.18</v>
      </c>
      <c r="S780" s="5">
        <v>4384210.44</v>
      </c>
      <c r="T780" s="24">
        <f t="shared" si="204"/>
        <v>0.03242394313535735</v>
      </c>
      <c r="U780" s="24">
        <f t="shared" si="205"/>
        <v>0</v>
      </c>
      <c r="V780" s="24">
        <f t="shared" si="206"/>
        <v>0.17287571852960598</v>
      </c>
      <c r="W780" s="24">
        <f t="shared" si="207"/>
        <v>0.04735522001995871</v>
      </c>
      <c r="X780" s="24">
        <f t="shared" si="208"/>
        <v>0</v>
      </c>
      <c r="Y780" s="24">
        <f t="shared" si="209"/>
        <v>0.010670295288106653</v>
      </c>
      <c r="Z780" s="24">
        <f t="shared" si="210"/>
        <v>0.007343625594760456</v>
      </c>
      <c r="AA780" s="24">
        <f t="shared" si="211"/>
        <v>0.37058126479895886</v>
      </c>
      <c r="AB780" s="24">
        <f t="shared" si="212"/>
        <v>0</v>
      </c>
      <c r="AC780" s="24">
        <f t="shared" si="213"/>
        <v>0.11164918443102835</v>
      </c>
      <c r="AD780" s="24">
        <f t="shared" si="214"/>
        <v>0.049468314299256126</v>
      </c>
      <c r="AE780" s="24">
        <f t="shared" si="215"/>
        <v>0</v>
      </c>
      <c r="AF780" s="24">
        <f t="shared" si="216"/>
        <v>0.06892420291759535</v>
      </c>
      <c r="AG780" s="24">
        <f t="shared" si="217"/>
        <v>0</v>
      </c>
      <c r="AH780" s="24">
        <f t="shared" si="218"/>
        <v>0.0407527860364294</v>
      </c>
      <c r="AI780" s="24">
        <f t="shared" si="219"/>
        <v>0.08795544494894272</v>
      </c>
      <c r="AJ780" s="24">
        <f t="shared" si="220"/>
        <v>1</v>
      </c>
    </row>
    <row r="781" spans="1:36" ht="16.5" customHeight="1">
      <c r="A781" s="3" t="s">
        <v>211</v>
      </c>
      <c r="B781" s="4">
        <v>2000</v>
      </c>
      <c r="C781" s="5">
        <v>141461.14</v>
      </c>
      <c r="D781" s="5">
        <v>0</v>
      </c>
      <c r="E781" s="5">
        <v>727013.78</v>
      </c>
      <c r="F781" s="5">
        <v>162810.93</v>
      </c>
      <c r="G781" s="5">
        <v>0</v>
      </c>
      <c r="H781" s="5">
        <v>47002.23</v>
      </c>
      <c r="I781" s="5">
        <v>33196</v>
      </c>
      <c r="J781" s="5">
        <v>2042361.01</v>
      </c>
      <c r="K781" s="5">
        <v>0</v>
      </c>
      <c r="L781" s="5">
        <v>485621.9</v>
      </c>
      <c r="M781" s="5">
        <v>159357.38</v>
      </c>
      <c r="N781" s="5">
        <v>0</v>
      </c>
      <c r="O781" s="5">
        <v>359658.02</v>
      </c>
      <c r="P781" s="5">
        <v>0</v>
      </c>
      <c r="Q781" s="5">
        <v>201643.9</v>
      </c>
      <c r="R781" s="5">
        <v>440592.51</v>
      </c>
      <c r="S781" s="5">
        <v>4800718.8</v>
      </c>
      <c r="T781" s="24">
        <f t="shared" si="204"/>
        <v>0.029466658201267697</v>
      </c>
      <c r="U781" s="24">
        <f t="shared" si="205"/>
        <v>0</v>
      </c>
      <c r="V781" s="24">
        <f t="shared" si="206"/>
        <v>0.15143852624736115</v>
      </c>
      <c r="W781" s="24">
        <f t="shared" si="207"/>
        <v>0.03391386514869398</v>
      </c>
      <c r="X781" s="24">
        <f t="shared" si="208"/>
        <v>0</v>
      </c>
      <c r="Y781" s="24">
        <f t="shared" si="209"/>
        <v>0.00979066509790159</v>
      </c>
      <c r="Z781" s="24">
        <f t="shared" si="210"/>
        <v>0.006914797842356441</v>
      </c>
      <c r="AA781" s="24">
        <f t="shared" si="211"/>
        <v>0.4254281692149934</v>
      </c>
      <c r="AB781" s="24">
        <f t="shared" si="212"/>
        <v>0</v>
      </c>
      <c r="AC781" s="24">
        <f t="shared" si="213"/>
        <v>0.10115608104353041</v>
      </c>
      <c r="AD781" s="24">
        <f t="shared" si="214"/>
        <v>0.03319448329279357</v>
      </c>
      <c r="AE781" s="24">
        <f t="shared" si="215"/>
        <v>0</v>
      </c>
      <c r="AF781" s="24">
        <f t="shared" si="216"/>
        <v>0.07491753526576063</v>
      </c>
      <c r="AG781" s="24">
        <f t="shared" si="217"/>
        <v>0</v>
      </c>
      <c r="AH781" s="24">
        <f t="shared" si="218"/>
        <v>0.04200285590566146</v>
      </c>
      <c r="AI781" s="24">
        <f t="shared" si="219"/>
        <v>0.09177636273967973</v>
      </c>
      <c r="AJ781" s="24">
        <f t="shared" si="220"/>
        <v>1.0000000000000002</v>
      </c>
    </row>
    <row r="782" spans="1:36" ht="16.5" customHeight="1">
      <c r="A782" s="3" t="s">
        <v>211</v>
      </c>
      <c r="B782" s="4">
        <v>2001</v>
      </c>
      <c r="C782" s="5">
        <v>148133.75</v>
      </c>
      <c r="D782" s="5">
        <v>0</v>
      </c>
      <c r="E782" s="5">
        <v>899715.15</v>
      </c>
      <c r="F782" s="5">
        <v>215068.61</v>
      </c>
      <c r="G782" s="5">
        <v>0</v>
      </c>
      <c r="H782" s="5">
        <v>46927.96</v>
      </c>
      <c r="I782" s="5">
        <v>38314.17</v>
      </c>
      <c r="J782" s="5">
        <v>2278059.5</v>
      </c>
      <c r="K782" s="5">
        <v>0</v>
      </c>
      <c r="L782" s="5">
        <v>559751.47</v>
      </c>
      <c r="M782" s="5">
        <v>226626.62</v>
      </c>
      <c r="N782" s="5">
        <v>0</v>
      </c>
      <c r="O782" s="5">
        <v>479481.55</v>
      </c>
      <c r="P782" s="5">
        <v>0</v>
      </c>
      <c r="Q782" s="5">
        <v>314548.82</v>
      </c>
      <c r="R782" s="5">
        <v>612918.67</v>
      </c>
      <c r="S782" s="5">
        <v>5819546.2700000005</v>
      </c>
      <c r="T782" s="24">
        <f t="shared" si="204"/>
        <v>0.025454518810793816</v>
      </c>
      <c r="U782" s="24">
        <f t="shared" si="205"/>
        <v>0</v>
      </c>
      <c r="V782" s="24">
        <f t="shared" si="206"/>
        <v>0.15460228482726712</v>
      </c>
      <c r="W782" s="24">
        <f t="shared" si="207"/>
        <v>0.036956250542879515</v>
      </c>
      <c r="X782" s="24">
        <f t="shared" si="208"/>
        <v>0</v>
      </c>
      <c r="Y782" s="24">
        <f t="shared" si="209"/>
        <v>0.008063852029481329</v>
      </c>
      <c r="Z782" s="24">
        <f t="shared" si="210"/>
        <v>0.006583703990379991</v>
      </c>
      <c r="AA782" s="24">
        <f t="shared" si="211"/>
        <v>0.3914496756806437</v>
      </c>
      <c r="AB782" s="24">
        <f t="shared" si="212"/>
        <v>0</v>
      </c>
      <c r="AC782" s="24">
        <f t="shared" si="213"/>
        <v>0.09618472712993825</v>
      </c>
      <c r="AD782" s="24">
        <f t="shared" si="214"/>
        <v>0.038942317748768406</v>
      </c>
      <c r="AE782" s="24">
        <f t="shared" si="215"/>
        <v>0</v>
      </c>
      <c r="AF782" s="24">
        <f t="shared" si="216"/>
        <v>0.08239156933449383</v>
      </c>
      <c r="AG782" s="24">
        <f t="shared" si="217"/>
        <v>0</v>
      </c>
      <c r="AH782" s="24">
        <f t="shared" si="218"/>
        <v>0.054050402798842254</v>
      </c>
      <c r="AI782" s="24">
        <f t="shared" si="219"/>
        <v>0.10532069710651171</v>
      </c>
      <c r="AJ782" s="24">
        <f t="shared" si="220"/>
        <v>1</v>
      </c>
    </row>
    <row r="783" spans="1:36" ht="16.5" customHeight="1">
      <c r="A783" s="8" t="s">
        <v>212</v>
      </c>
      <c r="B783" s="9">
        <v>1998</v>
      </c>
      <c r="C783" s="10">
        <v>42712.57</v>
      </c>
      <c r="D783" s="10">
        <v>0</v>
      </c>
      <c r="E783" s="10">
        <v>514600.54</v>
      </c>
      <c r="F783" s="10">
        <v>94950.62</v>
      </c>
      <c r="G783" s="10">
        <v>0</v>
      </c>
      <c r="H783" s="10">
        <v>0</v>
      </c>
      <c r="I783" s="10">
        <v>0</v>
      </c>
      <c r="J783" s="10">
        <v>628939.88</v>
      </c>
      <c r="K783" s="10">
        <v>0</v>
      </c>
      <c r="L783" s="10">
        <v>23318.39</v>
      </c>
      <c r="M783" s="10">
        <v>22219.62</v>
      </c>
      <c r="N783" s="10">
        <v>0</v>
      </c>
      <c r="O783" s="10">
        <v>172411.74</v>
      </c>
      <c r="P783" s="10">
        <v>0</v>
      </c>
      <c r="Q783" s="10">
        <v>18164.53</v>
      </c>
      <c r="R783" s="10">
        <v>296001.69</v>
      </c>
      <c r="S783" s="10">
        <v>1813319.58</v>
      </c>
      <c r="T783" s="24">
        <f t="shared" si="204"/>
        <v>0.023554904756501883</v>
      </c>
      <c r="U783" s="24">
        <f t="shared" si="205"/>
        <v>0</v>
      </c>
      <c r="V783" s="24">
        <f t="shared" si="206"/>
        <v>0.283789214915994</v>
      </c>
      <c r="W783" s="24">
        <f t="shared" si="207"/>
        <v>0.05236287141398428</v>
      </c>
      <c r="X783" s="24">
        <f t="shared" si="208"/>
        <v>0</v>
      </c>
      <c r="Y783" s="24">
        <f t="shared" si="209"/>
        <v>0</v>
      </c>
      <c r="Z783" s="24">
        <f t="shared" si="210"/>
        <v>0</v>
      </c>
      <c r="AA783" s="24">
        <f t="shared" si="211"/>
        <v>0.346844476250568</v>
      </c>
      <c r="AB783" s="24">
        <f t="shared" si="212"/>
        <v>0</v>
      </c>
      <c r="AC783" s="24">
        <f t="shared" si="213"/>
        <v>0.012859503783662888</v>
      </c>
      <c r="AD783" s="24">
        <f t="shared" si="214"/>
        <v>0.012253559849610181</v>
      </c>
      <c r="AE783" s="24">
        <f t="shared" si="215"/>
        <v>0</v>
      </c>
      <c r="AF783" s="24">
        <f t="shared" si="216"/>
        <v>0.09508072482182098</v>
      </c>
      <c r="AG783" s="24">
        <f t="shared" si="217"/>
        <v>0</v>
      </c>
      <c r="AH783" s="24">
        <f t="shared" si="218"/>
        <v>0.010017280020767216</v>
      </c>
      <c r="AI783" s="24">
        <f t="shared" si="219"/>
        <v>0.1632374641870905</v>
      </c>
      <c r="AJ783" s="24">
        <f t="shared" si="220"/>
        <v>0.9999999999999999</v>
      </c>
    </row>
    <row r="784" spans="1:36" ht="16.5" customHeight="1">
      <c r="A784" s="11" t="s">
        <v>212</v>
      </c>
      <c r="B784" s="12">
        <v>1999</v>
      </c>
      <c r="C784" s="10">
        <v>57033</v>
      </c>
      <c r="D784" s="10">
        <v>0</v>
      </c>
      <c r="E784" s="10">
        <v>484451.36</v>
      </c>
      <c r="F784" s="10">
        <v>141988.84</v>
      </c>
      <c r="G784" s="10">
        <v>3500</v>
      </c>
      <c r="H784" s="10">
        <v>2170.37</v>
      </c>
      <c r="I784" s="10">
        <v>0</v>
      </c>
      <c r="J784" s="10">
        <v>632256.86</v>
      </c>
      <c r="K784" s="10">
        <v>0</v>
      </c>
      <c r="L784" s="10">
        <v>91367.66</v>
      </c>
      <c r="M784" s="10">
        <v>37630.27</v>
      </c>
      <c r="N784" s="10">
        <v>0</v>
      </c>
      <c r="O784" s="10">
        <v>135657.88</v>
      </c>
      <c r="P784" s="10">
        <v>0</v>
      </c>
      <c r="Q784" s="10">
        <v>18061.58</v>
      </c>
      <c r="R784" s="10">
        <v>378552.87</v>
      </c>
      <c r="S784" s="10">
        <v>1982670.69</v>
      </c>
      <c r="T784" s="24">
        <f t="shared" si="204"/>
        <v>0.02876574525848264</v>
      </c>
      <c r="U784" s="24">
        <f t="shared" si="205"/>
        <v>0</v>
      </c>
      <c r="V784" s="24">
        <f t="shared" si="206"/>
        <v>0.24434282629154114</v>
      </c>
      <c r="W784" s="24">
        <f t="shared" si="207"/>
        <v>0.07161493873700225</v>
      </c>
      <c r="X784" s="24">
        <f t="shared" si="208"/>
        <v>0.001765295678023061</v>
      </c>
      <c r="Y784" s="24">
        <f t="shared" si="209"/>
        <v>0.0010946699373459744</v>
      </c>
      <c r="Z784" s="24">
        <f t="shared" si="210"/>
        <v>0</v>
      </c>
      <c r="AA784" s="24">
        <f t="shared" si="211"/>
        <v>0.31889151495955187</v>
      </c>
      <c r="AB784" s="24">
        <f t="shared" si="212"/>
        <v>0</v>
      </c>
      <c r="AC784" s="24">
        <f t="shared" si="213"/>
        <v>0.046083124374023</v>
      </c>
      <c r="AD784" s="24">
        <f t="shared" si="214"/>
        <v>0.018979586569668812</v>
      </c>
      <c r="AE784" s="24">
        <f t="shared" si="215"/>
        <v>0</v>
      </c>
      <c r="AF784" s="24">
        <f t="shared" si="216"/>
        <v>0.06842179121536315</v>
      </c>
      <c r="AG784" s="24">
        <f t="shared" si="217"/>
        <v>0</v>
      </c>
      <c r="AH784" s="24">
        <f t="shared" si="218"/>
        <v>0.009109722603505075</v>
      </c>
      <c r="AI784" s="24">
        <f t="shared" si="219"/>
        <v>0.19093078437549305</v>
      </c>
      <c r="AJ784" s="24">
        <f t="shared" si="220"/>
        <v>1</v>
      </c>
    </row>
    <row r="785" spans="1:36" ht="16.5" customHeight="1">
      <c r="A785" s="8" t="s">
        <v>212</v>
      </c>
      <c r="B785" s="9">
        <v>2000</v>
      </c>
      <c r="C785" s="10">
        <v>66492.05</v>
      </c>
      <c r="D785" s="10">
        <v>0</v>
      </c>
      <c r="E785" s="10">
        <v>584794.67</v>
      </c>
      <c r="F785" s="10">
        <v>134424.61</v>
      </c>
      <c r="G785" s="10">
        <v>0</v>
      </c>
      <c r="H785" s="10">
        <v>1511.16</v>
      </c>
      <c r="I785" s="10">
        <v>0</v>
      </c>
      <c r="J785" s="10">
        <v>843385.2</v>
      </c>
      <c r="K785" s="10">
        <v>0</v>
      </c>
      <c r="L785" s="10">
        <v>133162.59</v>
      </c>
      <c r="M785" s="10">
        <v>41358.48</v>
      </c>
      <c r="N785" s="10">
        <v>0</v>
      </c>
      <c r="O785" s="10">
        <v>189456.86</v>
      </c>
      <c r="P785" s="10">
        <v>0</v>
      </c>
      <c r="Q785" s="10">
        <v>24636.22</v>
      </c>
      <c r="R785" s="10">
        <v>506577.46</v>
      </c>
      <c r="S785" s="10">
        <v>2525799.3</v>
      </c>
      <c r="T785" s="24">
        <f t="shared" si="204"/>
        <v>0.026325151804420886</v>
      </c>
      <c r="U785" s="24">
        <f t="shared" si="205"/>
        <v>0</v>
      </c>
      <c r="V785" s="24">
        <f t="shared" si="206"/>
        <v>0.23152855810831846</v>
      </c>
      <c r="W785" s="24">
        <f t="shared" si="207"/>
        <v>0.05322062208188909</v>
      </c>
      <c r="X785" s="24">
        <f t="shared" si="208"/>
        <v>0</v>
      </c>
      <c r="Y785" s="24">
        <f t="shared" si="209"/>
        <v>0.0005982898166136954</v>
      </c>
      <c r="Z785" s="24">
        <f t="shared" si="210"/>
        <v>0</v>
      </c>
      <c r="AA785" s="24">
        <f t="shared" si="211"/>
        <v>0.33390824045283407</v>
      </c>
      <c r="AB785" s="24">
        <f t="shared" si="212"/>
        <v>0</v>
      </c>
      <c r="AC785" s="24">
        <f t="shared" si="213"/>
        <v>0.05272097034788156</v>
      </c>
      <c r="AD785" s="24">
        <f t="shared" si="214"/>
        <v>0.016374412646325463</v>
      </c>
      <c r="AE785" s="24">
        <f t="shared" si="215"/>
        <v>0</v>
      </c>
      <c r="AF785" s="24">
        <f t="shared" si="216"/>
        <v>0.0750086754715626</v>
      </c>
      <c r="AG785" s="24">
        <f t="shared" si="217"/>
        <v>0</v>
      </c>
      <c r="AH785" s="24">
        <f t="shared" si="218"/>
        <v>0.009753831193159332</v>
      </c>
      <c r="AI785" s="24">
        <f t="shared" si="219"/>
        <v>0.2005612480769949</v>
      </c>
      <c r="AJ785" s="24">
        <f t="shared" si="220"/>
        <v>1</v>
      </c>
    </row>
    <row r="786" spans="1:36" ht="16.5" customHeight="1">
      <c r="A786" s="8" t="s">
        <v>212</v>
      </c>
      <c r="B786" s="9">
        <v>2001</v>
      </c>
      <c r="C786" s="10">
        <v>67391.73</v>
      </c>
      <c r="D786" s="10">
        <v>0</v>
      </c>
      <c r="E786" s="10">
        <v>639431.02</v>
      </c>
      <c r="F786" s="10">
        <v>137410.07</v>
      </c>
      <c r="G786" s="10">
        <v>0</v>
      </c>
      <c r="H786" s="10">
        <v>4536.92</v>
      </c>
      <c r="I786" s="10">
        <v>0</v>
      </c>
      <c r="J786" s="10">
        <v>1067892.55</v>
      </c>
      <c r="K786" s="10">
        <v>0</v>
      </c>
      <c r="L786" s="10">
        <v>70220.05</v>
      </c>
      <c r="M786" s="10">
        <v>38657.15</v>
      </c>
      <c r="N786" s="10">
        <v>0</v>
      </c>
      <c r="O786" s="10">
        <v>291328.92</v>
      </c>
      <c r="P786" s="10">
        <v>0</v>
      </c>
      <c r="Q786" s="10">
        <v>27013.62</v>
      </c>
      <c r="R786" s="10">
        <v>553007.27</v>
      </c>
      <c r="S786" s="10">
        <v>2896889.3</v>
      </c>
      <c r="T786" s="24">
        <f t="shared" si="204"/>
        <v>0.02326348127972995</v>
      </c>
      <c r="U786" s="24">
        <f t="shared" si="205"/>
        <v>0</v>
      </c>
      <c r="V786" s="24">
        <f t="shared" si="206"/>
        <v>0.2207302225873802</v>
      </c>
      <c r="W786" s="24">
        <f t="shared" si="207"/>
        <v>0.04743366272228629</v>
      </c>
      <c r="X786" s="24">
        <f t="shared" si="208"/>
        <v>0</v>
      </c>
      <c r="Y786" s="24">
        <f t="shared" si="209"/>
        <v>0.0015661350953244918</v>
      </c>
      <c r="Z786" s="24">
        <f t="shared" si="210"/>
        <v>0</v>
      </c>
      <c r="AA786" s="24">
        <f t="shared" si="211"/>
        <v>0.36863422775595883</v>
      </c>
      <c r="AB786" s="24">
        <f t="shared" si="212"/>
        <v>0</v>
      </c>
      <c r="AC786" s="24">
        <f t="shared" si="213"/>
        <v>0.024239811303800946</v>
      </c>
      <c r="AD786" s="24">
        <f t="shared" si="214"/>
        <v>0.013344365626950261</v>
      </c>
      <c r="AE786" s="24">
        <f t="shared" si="215"/>
        <v>0</v>
      </c>
      <c r="AF786" s="24">
        <f t="shared" si="216"/>
        <v>0.10056612104577141</v>
      </c>
      <c r="AG786" s="24">
        <f t="shared" si="217"/>
        <v>0</v>
      </c>
      <c r="AH786" s="24">
        <f t="shared" si="218"/>
        <v>0.009325043935921196</v>
      </c>
      <c r="AI786" s="24">
        <f t="shared" si="219"/>
        <v>0.19089692864687652</v>
      </c>
      <c r="AJ786" s="24">
        <f t="shared" si="220"/>
        <v>1.0000000000000002</v>
      </c>
    </row>
    <row r="787" spans="1:36" ht="16.5" customHeight="1">
      <c r="A787" s="3" t="s">
        <v>213</v>
      </c>
      <c r="B787" s="4">
        <v>1998</v>
      </c>
      <c r="C787" s="5">
        <v>64839.23</v>
      </c>
      <c r="D787" s="5">
        <v>0</v>
      </c>
      <c r="E787" s="5">
        <v>648042.13</v>
      </c>
      <c r="F787" s="5">
        <v>335258.52</v>
      </c>
      <c r="G787" s="5">
        <v>0</v>
      </c>
      <c r="H787" s="5">
        <v>0</v>
      </c>
      <c r="I787" s="5">
        <v>0</v>
      </c>
      <c r="J787" s="5">
        <v>883538.12</v>
      </c>
      <c r="K787" s="5">
        <v>0</v>
      </c>
      <c r="L787" s="5">
        <v>122221.26</v>
      </c>
      <c r="M787" s="5">
        <v>40240.49</v>
      </c>
      <c r="N787" s="5">
        <v>0</v>
      </c>
      <c r="O787" s="5">
        <v>186371.77</v>
      </c>
      <c r="P787" s="5">
        <v>0</v>
      </c>
      <c r="Q787" s="5">
        <v>59564.21</v>
      </c>
      <c r="R787" s="5">
        <v>826230.25</v>
      </c>
      <c r="S787" s="5">
        <v>3166305.98</v>
      </c>
      <c r="T787" s="24">
        <f t="shared" si="204"/>
        <v>0.020477878767736782</v>
      </c>
      <c r="U787" s="24">
        <f t="shared" si="205"/>
        <v>0</v>
      </c>
      <c r="V787" s="24">
        <f t="shared" si="206"/>
        <v>0.20466819508075465</v>
      </c>
      <c r="W787" s="24">
        <f t="shared" si="207"/>
        <v>0.1058831717836695</v>
      </c>
      <c r="X787" s="24">
        <f t="shared" si="208"/>
        <v>0</v>
      </c>
      <c r="Y787" s="24">
        <f t="shared" si="209"/>
        <v>0</v>
      </c>
      <c r="Z787" s="24">
        <f t="shared" si="210"/>
        <v>0</v>
      </c>
      <c r="AA787" s="24">
        <f t="shared" si="211"/>
        <v>0.27904382127971095</v>
      </c>
      <c r="AB787" s="24">
        <f t="shared" si="212"/>
        <v>0</v>
      </c>
      <c r="AC787" s="24">
        <f t="shared" si="213"/>
        <v>0.03860058401557262</v>
      </c>
      <c r="AD787" s="24">
        <f t="shared" si="214"/>
        <v>0.012708970723037954</v>
      </c>
      <c r="AE787" s="24">
        <f t="shared" si="215"/>
        <v>0</v>
      </c>
      <c r="AF787" s="24">
        <f t="shared" si="216"/>
        <v>0.0588609474817718</v>
      </c>
      <c r="AG787" s="24">
        <f t="shared" si="217"/>
        <v>0</v>
      </c>
      <c r="AH787" s="24">
        <f t="shared" si="218"/>
        <v>0.018811893220755625</v>
      </c>
      <c r="AI787" s="24">
        <f t="shared" si="219"/>
        <v>0.26094453764699016</v>
      </c>
      <c r="AJ787" s="24">
        <f t="shared" si="220"/>
        <v>1.0000000000000002</v>
      </c>
    </row>
    <row r="788" spans="1:36" ht="16.5" customHeight="1">
      <c r="A788" s="6" t="s">
        <v>213</v>
      </c>
      <c r="B788" s="7">
        <v>1999</v>
      </c>
      <c r="C788" s="5">
        <v>85396.71</v>
      </c>
      <c r="D788" s="5">
        <v>0</v>
      </c>
      <c r="E788" s="5">
        <v>773520.65</v>
      </c>
      <c r="F788" s="5">
        <v>120606.89</v>
      </c>
      <c r="G788" s="5">
        <v>0</v>
      </c>
      <c r="H788" s="5">
        <v>11699.7</v>
      </c>
      <c r="I788" s="5">
        <v>0</v>
      </c>
      <c r="J788" s="5">
        <v>1198677.45</v>
      </c>
      <c r="K788" s="5">
        <v>0</v>
      </c>
      <c r="L788" s="5">
        <v>148994.69</v>
      </c>
      <c r="M788" s="5">
        <v>41693.2</v>
      </c>
      <c r="N788" s="5">
        <v>0</v>
      </c>
      <c r="O788" s="5">
        <v>260295.28</v>
      </c>
      <c r="P788" s="5">
        <v>0</v>
      </c>
      <c r="Q788" s="5">
        <v>77923.26</v>
      </c>
      <c r="R788" s="5">
        <v>863484.26</v>
      </c>
      <c r="S788" s="5">
        <v>3582292.09</v>
      </c>
      <c r="T788" s="24">
        <f t="shared" si="204"/>
        <v>0.023838566999711073</v>
      </c>
      <c r="U788" s="24">
        <f t="shared" si="205"/>
        <v>0</v>
      </c>
      <c r="V788" s="24">
        <f t="shared" si="206"/>
        <v>0.21592897244735842</v>
      </c>
      <c r="W788" s="24">
        <f t="shared" si="207"/>
        <v>0.03366751983644081</v>
      </c>
      <c r="X788" s="24">
        <f t="shared" si="208"/>
        <v>0</v>
      </c>
      <c r="Y788" s="24">
        <f t="shared" si="209"/>
        <v>0.003265981585549603</v>
      </c>
      <c r="Z788" s="24">
        <f t="shared" si="210"/>
        <v>0</v>
      </c>
      <c r="AA788" s="24">
        <f t="shared" si="211"/>
        <v>0.3346118685704381</v>
      </c>
      <c r="AB788" s="24">
        <f t="shared" si="212"/>
        <v>0</v>
      </c>
      <c r="AC788" s="24">
        <f t="shared" si="213"/>
        <v>0.04159199927217549</v>
      </c>
      <c r="AD788" s="24">
        <f t="shared" si="214"/>
        <v>0.011638693594078198</v>
      </c>
      <c r="AE788" s="24">
        <f t="shared" si="215"/>
        <v>0</v>
      </c>
      <c r="AF788" s="24">
        <f t="shared" si="216"/>
        <v>0.07266165724638049</v>
      </c>
      <c r="AG788" s="24">
        <f t="shared" si="217"/>
        <v>0</v>
      </c>
      <c r="AH788" s="24">
        <f t="shared" si="218"/>
        <v>0.02175234683333709</v>
      </c>
      <c r="AI788" s="24">
        <f t="shared" si="219"/>
        <v>0.24104239361453075</v>
      </c>
      <c r="AJ788" s="24">
        <f t="shared" si="220"/>
        <v>1</v>
      </c>
    </row>
    <row r="789" spans="1:36" ht="16.5" customHeight="1">
      <c r="A789" s="3" t="s">
        <v>213</v>
      </c>
      <c r="B789" s="4">
        <v>2000</v>
      </c>
      <c r="C789" s="5">
        <v>114819.78</v>
      </c>
      <c r="D789" s="5">
        <v>0</v>
      </c>
      <c r="E789" s="5">
        <v>685521.68</v>
      </c>
      <c r="F789" s="5">
        <v>358815.32</v>
      </c>
      <c r="G789" s="5">
        <v>0</v>
      </c>
      <c r="H789" s="5">
        <v>32518.44</v>
      </c>
      <c r="I789" s="5">
        <v>0</v>
      </c>
      <c r="J789" s="5">
        <v>1478883.75</v>
      </c>
      <c r="K789" s="5">
        <v>0</v>
      </c>
      <c r="L789" s="5">
        <v>185652.59</v>
      </c>
      <c r="M789" s="5">
        <v>29291.29</v>
      </c>
      <c r="N789" s="5">
        <v>0</v>
      </c>
      <c r="O789" s="5">
        <v>253221.94</v>
      </c>
      <c r="P789" s="5">
        <v>0</v>
      </c>
      <c r="Q789" s="5">
        <v>224940.1</v>
      </c>
      <c r="R789" s="5">
        <v>1203000.48</v>
      </c>
      <c r="S789" s="5">
        <v>4566665.37</v>
      </c>
      <c r="T789" s="24">
        <f t="shared" si="204"/>
        <v>0.025143024657398972</v>
      </c>
      <c r="U789" s="24">
        <f t="shared" si="205"/>
        <v>0</v>
      </c>
      <c r="V789" s="24">
        <f t="shared" si="206"/>
        <v>0.15011427912003986</v>
      </c>
      <c r="W789" s="24">
        <f t="shared" si="207"/>
        <v>0.07857272012028331</v>
      </c>
      <c r="X789" s="24">
        <f t="shared" si="208"/>
        <v>0</v>
      </c>
      <c r="Y789" s="24">
        <f t="shared" si="209"/>
        <v>0.007120828299271685</v>
      </c>
      <c r="Z789" s="24">
        <f t="shared" si="210"/>
        <v>0</v>
      </c>
      <c r="AA789" s="24">
        <f t="shared" si="211"/>
        <v>0.3238432488868787</v>
      </c>
      <c r="AB789" s="24">
        <f t="shared" si="212"/>
        <v>0</v>
      </c>
      <c r="AC789" s="24">
        <f t="shared" si="213"/>
        <v>0.040653863368140766</v>
      </c>
      <c r="AD789" s="24">
        <f t="shared" si="214"/>
        <v>0.00641415291613539</v>
      </c>
      <c r="AE789" s="24">
        <f t="shared" si="215"/>
        <v>0</v>
      </c>
      <c r="AF789" s="24">
        <f t="shared" si="216"/>
        <v>0.05545007559859811</v>
      </c>
      <c r="AG789" s="24">
        <f t="shared" si="217"/>
        <v>0</v>
      </c>
      <c r="AH789" s="24">
        <f t="shared" si="218"/>
        <v>0.04925697019048278</v>
      </c>
      <c r="AI789" s="24">
        <f t="shared" si="219"/>
        <v>0.26343083684277047</v>
      </c>
      <c r="AJ789" s="24">
        <f t="shared" si="220"/>
        <v>1</v>
      </c>
    </row>
    <row r="790" spans="1:36" ht="16.5" customHeight="1">
      <c r="A790" s="3" t="s">
        <v>213</v>
      </c>
      <c r="B790" s="4">
        <v>2001</v>
      </c>
      <c r="C790" s="5">
        <v>160463.43</v>
      </c>
      <c r="D790" s="5">
        <v>0</v>
      </c>
      <c r="E790" s="5">
        <v>694739.1</v>
      </c>
      <c r="F790" s="5">
        <v>170693.82</v>
      </c>
      <c r="G790" s="5">
        <v>0</v>
      </c>
      <c r="H790" s="5">
        <v>25337.28</v>
      </c>
      <c r="I790" s="5">
        <v>0</v>
      </c>
      <c r="J790" s="5">
        <v>1643252.16</v>
      </c>
      <c r="K790" s="5">
        <v>0</v>
      </c>
      <c r="L790" s="5">
        <v>242638.55</v>
      </c>
      <c r="M790" s="5">
        <v>32964.45</v>
      </c>
      <c r="N790" s="5">
        <v>0</v>
      </c>
      <c r="O790" s="5">
        <v>394488.45</v>
      </c>
      <c r="P790" s="5">
        <v>0</v>
      </c>
      <c r="Q790" s="5">
        <v>256415.28</v>
      </c>
      <c r="R790" s="5">
        <v>917159.89</v>
      </c>
      <c r="S790" s="5">
        <v>4538152.41</v>
      </c>
      <c r="T790" s="24">
        <f t="shared" si="204"/>
        <v>0.03535875737588989</v>
      </c>
      <c r="U790" s="24">
        <f t="shared" si="205"/>
        <v>0</v>
      </c>
      <c r="V790" s="24">
        <f t="shared" si="206"/>
        <v>0.1530885341067688</v>
      </c>
      <c r="W790" s="24">
        <f t="shared" si="207"/>
        <v>0.03761306465244961</v>
      </c>
      <c r="X790" s="24">
        <f t="shared" si="208"/>
        <v>0</v>
      </c>
      <c r="Y790" s="24">
        <f t="shared" si="209"/>
        <v>0.005583170795270844</v>
      </c>
      <c r="Z790" s="24">
        <f t="shared" si="210"/>
        <v>0</v>
      </c>
      <c r="AA790" s="24">
        <f t="shared" si="211"/>
        <v>0.3620971733736902</v>
      </c>
      <c r="AB790" s="24">
        <f t="shared" si="212"/>
        <v>0</v>
      </c>
      <c r="AC790" s="24">
        <f t="shared" si="213"/>
        <v>0.05346637311372272</v>
      </c>
      <c r="AD790" s="24">
        <f t="shared" si="214"/>
        <v>0.00726384815268908</v>
      </c>
      <c r="AE790" s="24">
        <f t="shared" si="215"/>
        <v>0</v>
      </c>
      <c r="AF790" s="24">
        <f t="shared" si="216"/>
        <v>0.0869271047686122</v>
      </c>
      <c r="AG790" s="24">
        <f t="shared" si="217"/>
        <v>0</v>
      </c>
      <c r="AH790" s="24">
        <f t="shared" si="218"/>
        <v>0.056502130566390564</v>
      </c>
      <c r="AI790" s="24">
        <f t="shared" si="219"/>
        <v>0.20209984309451606</v>
      </c>
      <c r="AJ790" s="24">
        <f t="shared" si="220"/>
        <v>1</v>
      </c>
    </row>
    <row r="791" spans="1:36" ht="16.5" customHeight="1">
      <c r="A791" s="8" t="s">
        <v>214</v>
      </c>
      <c r="B791" s="9">
        <v>1998</v>
      </c>
      <c r="C791" s="10">
        <v>57851.04</v>
      </c>
      <c r="D791" s="10">
        <v>0</v>
      </c>
      <c r="E791" s="10">
        <v>301576.52</v>
      </c>
      <c r="F791" s="10">
        <v>115296.74</v>
      </c>
      <c r="G791" s="10">
        <v>0</v>
      </c>
      <c r="H791" s="10">
        <v>1672.84</v>
      </c>
      <c r="I791" s="10">
        <v>28644</v>
      </c>
      <c r="J791" s="10">
        <v>554584.08</v>
      </c>
      <c r="K791" s="10">
        <v>0</v>
      </c>
      <c r="L791" s="10">
        <v>69823.29</v>
      </c>
      <c r="M791" s="10">
        <v>0</v>
      </c>
      <c r="N791" s="10">
        <v>0</v>
      </c>
      <c r="O791" s="10">
        <v>205547.77</v>
      </c>
      <c r="P791" s="10">
        <v>0</v>
      </c>
      <c r="Q791" s="10">
        <v>24152.2</v>
      </c>
      <c r="R791" s="10">
        <v>473802.91</v>
      </c>
      <c r="S791" s="10">
        <v>1832951.39</v>
      </c>
      <c r="T791" s="24">
        <f t="shared" si="204"/>
        <v>0.03156168805982356</v>
      </c>
      <c r="U791" s="24">
        <f t="shared" si="205"/>
        <v>0</v>
      </c>
      <c r="V791" s="24">
        <f t="shared" si="206"/>
        <v>0.16453056073680167</v>
      </c>
      <c r="W791" s="24">
        <f t="shared" si="207"/>
        <v>0.06290223550336488</v>
      </c>
      <c r="X791" s="24">
        <f t="shared" si="208"/>
        <v>0</v>
      </c>
      <c r="Y791" s="24">
        <f t="shared" si="209"/>
        <v>0.0009126483163309639</v>
      </c>
      <c r="Z791" s="24">
        <f t="shared" si="210"/>
        <v>0.01562725566879327</v>
      </c>
      <c r="AA791" s="24">
        <f t="shared" si="211"/>
        <v>0.3025634411395929</v>
      </c>
      <c r="AB791" s="24">
        <f t="shared" si="212"/>
        <v>0</v>
      </c>
      <c r="AC791" s="24">
        <f t="shared" si="213"/>
        <v>0.03809336700412988</v>
      </c>
      <c r="AD791" s="24">
        <f t="shared" si="214"/>
        <v>0</v>
      </c>
      <c r="AE791" s="24">
        <f t="shared" si="215"/>
        <v>0</v>
      </c>
      <c r="AF791" s="24">
        <f t="shared" si="216"/>
        <v>0.11214032795490556</v>
      </c>
      <c r="AG791" s="24">
        <f t="shared" si="217"/>
        <v>0</v>
      </c>
      <c r="AH791" s="24">
        <f t="shared" si="218"/>
        <v>0.01317667240482575</v>
      </c>
      <c r="AI791" s="24">
        <f t="shared" si="219"/>
        <v>0.2584918032114316</v>
      </c>
      <c r="AJ791" s="24">
        <f t="shared" si="220"/>
        <v>1</v>
      </c>
    </row>
    <row r="792" spans="1:36" ht="16.5" customHeight="1">
      <c r="A792" s="11" t="s">
        <v>214</v>
      </c>
      <c r="B792" s="12">
        <v>1999</v>
      </c>
      <c r="C792" s="10">
        <v>63787.77</v>
      </c>
      <c r="D792" s="10">
        <v>0</v>
      </c>
      <c r="E792" s="10">
        <v>369612.81</v>
      </c>
      <c r="F792" s="10">
        <v>121097.08</v>
      </c>
      <c r="G792" s="10">
        <v>0</v>
      </c>
      <c r="H792" s="10">
        <v>2697.29</v>
      </c>
      <c r="I792" s="10">
        <v>28244</v>
      </c>
      <c r="J792" s="10">
        <v>536357.63</v>
      </c>
      <c r="K792" s="10">
        <v>0</v>
      </c>
      <c r="L792" s="10">
        <v>55484.26</v>
      </c>
      <c r="M792" s="10">
        <v>0</v>
      </c>
      <c r="N792" s="10">
        <v>0</v>
      </c>
      <c r="O792" s="10">
        <v>325112.54</v>
      </c>
      <c r="P792" s="10">
        <v>0</v>
      </c>
      <c r="Q792" s="10">
        <v>38412.69</v>
      </c>
      <c r="R792" s="10">
        <v>457823.43</v>
      </c>
      <c r="S792" s="10">
        <v>1998629.5</v>
      </c>
      <c r="T792" s="24">
        <f t="shared" si="204"/>
        <v>0.03191575527129965</v>
      </c>
      <c r="U792" s="24">
        <f t="shared" si="205"/>
        <v>0</v>
      </c>
      <c r="V792" s="24">
        <f t="shared" si="206"/>
        <v>0.18493313042762552</v>
      </c>
      <c r="W792" s="24">
        <f t="shared" si="207"/>
        <v>0.06059005933816147</v>
      </c>
      <c r="X792" s="24">
        <f t="shared" si="208"/>
        <v>0</v>
      </c>
      <c r="Y792" s="24">
        <f t="shared" si="209"/>
        <v>0.001349569792700448</v>
      </c>
      <c r="Z792" s="24">
        <f t="shared" si="210"/>
        <v>0.014131683736280286</v>
      </c>
      <c r="AA792" s="24">
        <f t="shared" si="211"/>
        <v>0.2683627105474026</v>
      </c>
      <c r="AB792" s="24">
        <f t="shared" si="212"/>
        <v>0</v>
      </c>
      <c r="AC792" s="24">
        <f t="shared" si="213"/>
        <v>0.027761153330319602</v>
      </c>
      <c r="AD792" s="24">
        <f t="shared" si="214"/>
        <v>0</v>
      </c>
      <c r="AE792" s="24">
        <f t="shared" si="215"/>
        <v>0</v>
      </c>
      <c r="AF792" s="24">
        <f t="shared" si="216"/>
        <v>0.16266773806751075</v>
      </c>
      <c r="AG792" s="24">
        <f t="shared" si="217"/>
        <v>0</v>
      </c>
      <c r="AH792" s="24">
        <f t="shared" si="218"/>
        <v>0.019219515172772143</v>
      </c>
      <c r="AI792" s="24">
        <f t="shared" si="219"/>
        <v>0.22906868431592747</v>
      </c>
      <c r="AJ792" s="24">
        <f t="shared" si="220"/>
        <v>1</v>
      </c>
    </row>
    <row r="793" spans="1:36" ht="16.5" customHeight="1">
      <c r="A793" s="8" t="s">
        <v>214</v>
      </c>
      <c r="B793" s="9">
        <v>2000</v>
      </c>
      <c r="C793" s="10">
        <v>63634.59</v>
      </c>
      <c r="D793" s="10">
        <v>0</v>
      </c>
      <c r="E793" s="10">
        <v>400432.13</v>
      </c>
      <c r="F793" s="10">
        <v>150621.4</v>
      </c>
      <c r="G793" s="10">
        <v>0</v>
      </c>
      <c r="H793" s="10">
        <v>4150.48</v>
      </c>
      <c r="I793" s="10">
        <v>33262</v>
      </c>
      <c r="J793" s="10">
        <v>645198.41</v>
      </c>
      <c r="K793" s="10">
        <v>0</v>
      </c>
      <c r="L793" s="10">
        <v>50207.2</v>
      </c>
      <c r="M793" s="10">
        <v>35641.7</v>
      </c>
      <c r="N793" s="10">
        <v>0</v>
      </c>
      <c r="O793" s="10">
        <v>249197.97</v>
      </c>
      <c r="P793" s="10">
        <v>0</v>
      </c>
      <c r="Q793" s="10">
        <v>42880.66</v>
      </c>
      <c r="R793" s="10">
        <v>366080.24</v>
      </c>
      <c r="S793" s="10">
        <v>2041306.78</v>
      </c>
      <c r="T793" s="24">
        <f t="shared" si="204"/>
        <v>0.031173457426129744</v>
      </c>
      <c r="U793" s="24">
        <f t="shared" si="205"/>
        <v>0</v>
      </c>
      <c r="V793" s="24">
        <f t="shared" si="206"/>
        <v>0.1961646009915276</v>
      </c>
      <c r="W793" s="24">
        <f t="shared" si="207"/>
        <v>0.07378675340509083</v>
      </c>
      <c r="X793" s="24">
        <f t="shared" si="208"/>
        <v>0</v>
      </c>
      <c r="Y793" s="24">
        <f t="shared" si="209"/>
        <v>0.0020332465657121853</v>
      </c>
      <c r="Z793" s="24">
        <f t="shared" si="210"/>
        <v>0.01629446407854482</v>
      </c>
      <c r="AA793" s="24">
        <f t="shared" si="211"/>
        <v>0.31607126195896923</v>
      </c>
      <c r="AB793" s="24">
        <f t="shared" si="212"/>
        <v>0</v>
      </c>
      <c r="AC793" s="24">
        <f t="shared" si="213"/>
        <v>0.024595617127181637</v>
      </c>
      <c r="AD793" s="24">
        <f t="shared" si="214"/>
        <v>0.017460236917451476</v>
      </c>
      <c r="AE793" s="24">
        <f t="shared" si="215"/>
        <v>0</v>
      </c>
      <c r="AF793" s="24">
        <f t="shared" si="216"/>
        <v>0.12207766732641724</v>
      </c>
      <c r="AG793" s="24">
        <f t="shared" si="217"/>
        <v>0</v>
      </c>
      <c r="AH793" s="24">
        <f t="shared" si="218"/>
        <v>0.021006475077695083</v>
      </c>
      <c r="AI793" s="24">
        <f t="shared" si="219"/>
        <v>0.1793362191252801</v>
      </c>
      <c r="AJ793" s="24">
        <f t="shared" si="220"/>
        <v>0.9999999999999999</v>
      </c>
    </row>
    <row r="794" spans="1:36" ht="16.5" customHeight="1">
      <c r="A794" s="8" t="s">
        <v>214</v>
      </c>
      <c r="B794" s="9">
        <v>2001</v>
      </c>
      <c r="C794" s="10">
        <v>76678.13</v>
      </c>
      <c r="D794" s="10">
        <v>0</v>
      </c>
      <c r="E794" s="10">
        <v>382819.58</v>
      </c>
      <c r="F794" s="10">
        <v>146533.39</v>
      </c>
      <c r="G794" s="10">
        <v>0</v>
      </c>
      <c r="H794" s="10">
        <v>5770.42</v>
      </c>
      <c r="I794" s="10">
        <v>35450.33</v>
      </c>
      <c r="J794" s="10">
        <v>808381.65</v>
      </c>
      <c r="K794" s="10">
        <v>0</v>
      </c>
      <c r="L794" s="10">
        <v>108125.69</v>
      </c>
      <c r="M794" s="10">
        <v>145682.43</v>
      </c>
      <c r="N794" s="10">
        <v>0</v>
      </c>
      <c r="O794" s="10">
        <v>387904.84</v>
      </c>
      <c r="P794" s="10">
        <v>0</v>
      </c>
      <c r="Q794" s="10">
        <v>51663.05</v>
      </c>
      <c r="R794" s="10">
        <v>430019.62</v>
      </c>
      <c r="S794" s="10">
        <v>2579029.13</v>
      </c>
      <c r="T794" s="24">
        <f t="shared" si="204"/>
        <v>0.02973139353412422</v>
      </c>
      <c r="U794" s="24">
        <f t="shared" si="205"/>
        <v>0</v>
      </c>
      <c r="V794" s="24">
        <f t="shared" si="206"/>
        <v>0.14843553938454354</v>
      </c>
      <c r="W794" s="24">
        <f t="shared" si="207"/>
        <v>0.0568172682873109</v>
      </c>
      <c r="X794" s="24">
        <f t="shared" si="208"/>
        <v>0</v>
      </c>
      <c r="Y794" s="24">
        <f t="shared" si="209"/>
        <v>0.00223743886134392</v>
      </c>
      <c r="Z794" s="24">
        <f t="shared" si="210"/>
        <v>0.013745610542987547</v>
      </c>
      <c r="AA794" s="24">
        <f t="shared" si="211"/>
        <v>0.3134441719159644</v>
      </c>
      <c r="AB794" s="24">
        <f t="shared" si="212"/>
        <v>0</v>
      </c>
      <c r="AC794" s="24">
        <f t="shared" si="213"/>
        <v>0.041924958792536014</v>
      </c>
      <c r="AD794" s="24">
        <f t="shared" si="214"/>
        <v>0.05648731466635276</v>
      </c>
      <c r="AE794" s="24">
        <f t="shared" si="215"/>
        <v>0</v>
      </c>
      <c r="AF794" s="24">
        <f t="shared" si="216"/>
        <v>0.15040731238270272</v>
      </c>
      <c r="AG794" s="24">
        <f t="shared" si="217"/>
        <v>0</v>
      </c>
      <c r="AH794" s="24">
        <f t="shared" si="218"/>
        <v>0.020031976141347423</v>
      </c>
      <c r="AI794" s="24">
        <f t="shared" si="219"/>
        <v>0.16673701549078665</v>
      </c>
      <c r="AJ794" s="24">
        <f t="shared" si="220"/>
        <v>1</v>
      </c>
    </row>
    <row r="795" spans="1:36" ht="16.5" customHeight="1">
      <c r="A795" s="3" t="s">
        <v>215</v>
      </c>
      <c r="B795" s="4">
        <v>1998</v>
      </c>
      <c r="C795" s="5">
        <v>243670.9</v>
      </c>
      <c r="D795" s="5">
        <v>0</v>
      </c>
      <c r="E795" s="5">
        <v>1555064.17</v>
      </c>
      <c r="F795" s="5">
        <v>200784.42</v>
      </c>
      <c r="G795" s="5">
        <v>0</v>
      </c>
      <c r="H795" s="5">
        <v>0</v>
      </c>
      <c r="I795" s="5">
        <v>0</v>
      </c>
      <c r="J795" s="5">
        <v>3452970.48</v>
      </c>
      <c r="K795" s="5">
        <v>0</v>
      </c>
      <c r="L795" s="5">
        <v>671526.66</v>
      </c>
      <c r="M795" s="5">
        <v>475017</v>
      </c>
      <c r="N795" s="5">
        <v>0</v>
      </c>
      <c r="O795" s="5">
        <v>1232690.3</v>
      </c>
      <c r="P795" s="5">
        <v>0</v>
      </c>
      <c r="Q795" s="5">
        <v>203172.5</v>
      </c>
      <c r="R795" s="5">
        <v>1009603.4</v>
      </c>
      <c r="S795" s="5">
        <v>9044499.830000002</v>
      </c>
      <c r="T795" s="24">
        <f t="shared" si="204"/>
        <v>0.02694133501907534</v>
      </c>
      <c r="U795" s="24">
        <f t="shared" si="205"/>
        <v>0</v>
      </c>
      <c r="V795" s="24">
        <f t="shared" si="206"/>
        <v>0.17193478901309234</v>
      </c>
      <c r="W795" s="24">
        <f t="shared" si="207"/>
        <v>0.022199615653041585</v>
      </c>
      <c r="X795" s="24">
        <f t="shared" si="208"/>
        <v>0</v>
      </c>
      <c r="Y795" s="24">
        <f t="shared" si="209"/>
        <v>0</v>
      </c>
      <c r="Z795" s="24">
        <f t="shared" si="210"/>
        <v>0</v>
      </c>
      <c r="AA795" s="24">
        <f t="shared" si="211"/>
        <v>0.38177572501540963</v>
      </c>
      <c r="AB795" s="24">
        <f t="shared" si="212"/>
        <v>0</v>
      </c>
      <c r="AC795" s="24">
        <f t="shared" si="213"/>
        <v>0.07424696474343345</v>
      </c>
      <c r="AD795" s="24">
        <f t="shared" si="214"/>
        <v>0.05251998550814279</v>
      </c>
      <c r="AE795" s="24">
        <f t="shared" si="215"/>
        <v>0</v>
      </c>
      <c r="AF795" s="24">
        <f t="shared" si="216"/>
        <v>0.13629170470115426</v>
      </c>
      <c r="AG795" s="24">
        <f t="shared" si="217"/>
        <v>0</v>
      </c>
      <c r="AH795" s="24">
        <f t="shared" si="218"/>
        <v>0.022463652365395638</v>
      </c>
      <c r="AI795" s="24">
        <f t="shared" si="219"/>
        <v>0.11162622798125475</v>
      </c>
      <c r="AJ795" s="24">
        <f t="shared" si="220"/>
        <v>0.9999999999999997</v>
      </c>
    </row>
    <row r="796" spans="1:36" ht="16.5" customHeight="1">
      <c r="A796" s="6" t="s">
        <v>215</v>
      </c>
      <c r="B796" s="7">
        <v>1999</v>
      </c>
      <c r="C796" s="5">
        <v>267937.8</v>
      </c>
      <c r="D796" s="5">
        <v>0</v>
      </c>
      <c r="E796" s="5">
        <v>1612125.77</v>
      </c>
      <c r="F796" s="5">
        <v>243897.88</v>
      </c>
      <c r="G796" s="5">
        <v>0</v>
      </c>
      <c r="H796" s="5">
        <v>0</v>
      </c>
      <c r="I796" s="5">
        <v>0</v>
      </c>
      <c r="J796" s="5">
        <v>4089814.12</v>
      </c>
      <c r="K796" s="5">
        <v>0</v>
      </c>
      <c r="L796" s="5">
        <v>837627.41</v>
      </c>
      <c r="M796" s="5">
        <v>506012.1</v>
      </c>
      <c r="N796" s="5">
        <v>0</v>
      </c>
      <c r="O796" s="5">
        <v>1008254.03</v>
      </c>
      <c r="P796" s="5">
        <v>0</v>
      </c>
      <c r="Q796" s="5">
        <v>257532.37</v>
      </c>
      <c r="R796" s="5">
        <v>1316474.62</v>
      </c>
      <c r="S796" s="5">
        <v>10139676.099999998</v>
      </c>
      <c r="T796" s="24">
        <f t="shared" si="204"/>
        <v>0.026424690232462165</v>
      </c>
      <c r="U796" s="24">
        <f t="shared" si="205"/>
        <v>0</v>
      </c>
      <c r="V796" s="24">
        <f t="shared" si="206"/>
        <v>0.15899184097211946</v>
      </c>
      <c r="W796" s="24">
        <f t="shared" si="207"/>
        <v>0.024053813711071112</v>
      </c>
      <c r="X796" s="24">
        <f t="shared" si="208"/>
        <v>0</v>
      </c>
      <c r="Y796" s="24">
        <f t="shared" si="209"/>
        <v>0</v>
      </c>
      <c r="Z796" s="24">
        <f t="shared" si="210"/>
        <v>0</v>
      </c>
      <c r="AA796" s="24">
        <f t="shared" si="211"/>
        <v>0.40334760989061585</v>
      </c>
      <c r="AB796" s="24">
        <f t="shared" si="212"/>
        <v>0</v>
      </c>
      <c r="AC796" s="24">
        <f t="shared" si="213"/>
        <v>0.08260889221106385</v>
      </c>
      <c r="AD796" s="24">
        <f t="shared" si="214"/>
        <v>0.0499041680433954</v>
      </c>
      <c r="AE796" s="24">
        <f t="shared" si="215"/>
        <v>0</v>
      </c>
      <c r="AF796" s="24">
        <f t="shared" si="216"/>
        <v>0.0994365125726255</v>
      </c>
      <c r="AG796" s="24">
        <f t="shared" si="217"/>
        <v>0</v>
      </c>
      <c r="AH796" s="24">
        <f t="shared" si="218"/>
        <v>0.025398480923863046</v>
      </c>
      <c r="AI796" s="24">
        <f t="shared" si="219"/>
        <v>0.1298339914427839</v>
      </c>
      <c r="AJ796" s="24">
        <f t="shared" si="220"/>
        <v>1.0000000000000004</v>
      </c>
    </row>
    <row r="797" spans="1:36" ht="16.5" customHeight="1">
      <c r="A797" s="3" t="s">
        <v>215</v>
      </c>
      <c r="B797" s="4">
        <v>2000</v>
      </c>
      <c r="C797" s="5">
        <v>272169.49</v>
      </c>
      <c r="D797" s="5">
        <v>0</v>
      </c>
      <c r="E797" s="5">
        <v>1784747.24</v>
      </c>
      <c r="F797" s="5">
        <v>279574.62</v>
      </c>
      <c r="G797" s="5">
        <v>0</v>
      </c>
      <c r="H797" s="5">
        <v>0</v>
      </c>
      <c r="I797" s="5">
        <v>0</v>
      </c>
      <c r="J797" s="5">
        <v>4399194.89</v>
      </c>
      <c r="K797" s="5">
        <v>0</v>
      </c>
      <c r="L797" s="5">
        <v>1406914.3</v>
      </c>
      <c r="M797" s="5">
        <v>378502.99</v>
      </c>
      <c r="N797" s="5">
        <v>0</v>
      </c>
      <c r="O797" s="5">
        <v>1082070.43</v>
      </c>
      <c r="P797" s="5">
        <v>0</v>
      </c>
      <c r="Q797" s="5">
        <v>295905.61</v>
      </c>
      <c r="R797" s="5">
        <v>1306513.02</v>
      </c>
      <c r="S797" s="5">
        <v>11205592.589999998</v>
      </c>
      <c r="T797" s="24">
        <f t="shared" si="204"/>
        <v>0.024288719031502825</v>
      </c>
      <c r="U797" s="24">
        <f t="shared" si="205"/>
        <v>0</v>
      </c>
      <c r="V797" s="24">
        <f t="shared" si="206"/>
        <v>0.15927290106841197</v>
      </c>
      <c r="W797" s="24">
        <f t="shared" si="207"/>
        <v>0.02494956136898067</v>
      </c>
      <c r="X797" s="24">
        <f t="shared" si="208"/>
        <v>0</v>
      </c>
      <c r="Y797" s="24">
        <f t="shared" si="209"/>
        <v>0</v>
      </c>
      <c r="Z797" s="24">
        <f t="shared" si="210"/>
        <v>0</v>
      </c>
      <c r="AA797" s="24">
        <f t="shared" si="211"/>
        <v>0.3925892231639666</v>
      </c>
      <c r="AB797" s="24">
        <f t="shared" si="212"/>
        <v>0</v>
      </c>
      <c r="AC797" s="24">
        <f t="shared" si="213"/>
        <v>0.12555465395516405</v>
      </c>
      <c r="AD797" s="24">
        <f t="shared" si="214"/>
        <v>0.03377804314764937</v>
      </c>
      <c r="AE797" s="24">
        <f t="shared" si="215"/>
        <v>0</v>
      </c>
      <c r="AF797" s="24">
        <f t="shared" si="216"/>
        <v>0.09656521253196838</v>
      </c>
      <c r="AG797" s="24">
        <f t="shared" si="217"/>
        <v>0</v>
      </c>
      <c r="AH797" s="24">
        <f t="shared" si="218"/>
        <v>0.026406957742160786</v>
      </c>
      <c r="AI797" s="24">
        <f t="shared" si="219"/>
        <v>0.11659472799019549</v>
      </c>
      <c r="AJ797" s="24">
        <f t="shared" si="220"/>
        <v>1.0000000000000002</v>
      </c>
    </row>
    <row r="798" spans="1:36" ht="16.5" customHeight="1">
      <c r="A798" s="3" t="s">
        <v>215</v>
      </c>
      <c r="B798" s="4">
        <v>2001</v>
      </c>
      <c r="C798" s="5">
        <v>331350.98</v>
      </c>
      <c r="D798" s="5">
        <v>0</v>
      </c>
      <c r="E798" s="5">
        <v>1907259.31</v>
      </c>
      <c r="F798" s="5">
        <v>393925.97</v>
      </c>
      <c r="G798" s="5">
        <v>0</v>
      </c>
      <c r="H798" s="5">
        <v>0</v>
      </c>
      <c r="I798" s="5">
        <v>0</v>
      </c>
      <c r="J798" s="5">
        <v>5573590.57</v>
      </c>
      <c r="K798" s="5">
        <v>0</v>
      </c>
      <c r="L798" s="5">
        <v>1452082.35</v>
      </c>
      <c r="M798" s="5">
        <v>439810.22</v>
      </c>
      <c r="N798" s="5">
        <v>0</v>
      </c>
      <c r="O798" s="5">
        <v>1769065</v>
      </c>
      <c r="P798" s="5">
        <v>0</v>
      </c>
      <c r="Q798" s="5">
        <v>399750.54</v>
      </c>
      <c r="R798" s="5">
        <v>2225460.92</v>
      </c>
      <c r="S798" s="5">
        <v>14492295.86</v>
      </c>
      <c r="T798" s="24">
        <f t="shared" si="204"/>
        <v>0.02286393979262855</v>
      </c>
      <c r="U798" s="24">
        <f t="shared" si="205"/>
        <v>0</v>
      </c>
      <c r="V798" s="24">
        <f t="shared" si="206"/>
        <v>0.13160504922233904</v>
      </c>
      <c r="W798" s="24">
        <f t="shared" si="207"/>
        <v>0.02718175048352898</v>
      </c>
      <c r="X798" s="24">
        <f t="shared" si="208"/>
        <v>0</v>
      </c>
      <c r="Y798" s="24">
        <f t="shared" si="209"/>
        <v>0</v>
      </c>
      <c r="Z798" s="24">
        <f t="shared" si="210"/>
        <v>0</v>
      </c>
      <c r="AA798" s="24">
        <f t="shared" si="211"/>
        <v>0.38458989685572154</v>
      </c>
      <c r="AB798" s="24">
        <f t="shared" si="212"/>
        <v>0</v>
      </c>
      <c r="AC798" s="24">
        <f t="shared" si="213"/>
        <v>0.10019684693354032</v>
      </c>
      <c r="AD798" s="24">
        <f t="shared" si="214"/>
        <v>0.030347863737305733</v>
      </c>
      <c r="AE798" s="24">
        <f t="shared" si="215"/>
        <v>0</v>
      </c>
      <c r="AF798" s="24">
        <f t="shared" si="216"/>
        <v>0.1220693406406899</v>
      </c>
      <c r="AG798" s="24">
        <f t="shared" si="217"/>
        <v>0</v>
      </c>
      <c r="AH798" s="24">
        <f t="shared" si="218"/>
        <v>0.027583658508059192</v>
      </c>
      <c r="AI798" s="24">
        <f t="shared" si="219"/>
        <v>0.1535616538261868</v>
      </c>
      <c r="AJ798" s="24">
        <f t="shared" si="220"/>
        <v>1</v>
      </c>
    </row>
    <row r="799" spans="1:36" ht="16.5" customHeight="1">
      <c r="A799" s="8" t="s">
        <v>216</v>
      </c>
      <c r="B799" s="9">
        <v>1998</v>
      </c>
      <c r="C799" s="10">
        <v>137046.77</v>
      </c>
      <c r="D799" s="10">
        <v>0</v>
      </c>
      <c r="E799" s="10">
        <v>421823.71</v>
      </c>
      <c r="F799" s="10">
        <v>106065.27</v>
      </c>
      <c r="G799" s="10">
        <v>0</v>
      </c>
      <c r="H799" s="10">
        <v>5104.88</v>
      </c>
      <c r="I799" s="10">
        <v>0</v>
      </c>
      <c r="J799" s="10">
        <v>657433.11</v>
      </c>
      <c r="K799" s="10">
        <v>0</v>
      </c>
      <c r="L799" s="10">
        <v>518547.43</v>
      </c>
      <c r="M799" s="10">
        <v>7750</v>
      </c>
      <c r="N799" s="10">
        <v>0</v>
      </c>
      <c r="O799" s="10">
        <v>204156.31</v>
      </c>
      <c r="P799" s="10">
        <v>0</v>
      </c>
      <c r="Q799" s="10">
        <v>152565.47</v>
      </c>
      <c r="R799" s="10">
        <v>0</v>
      </c>
      <c r="S799" s="10">
        <v>2210492.95</v>
      </c>
      <c r="T799" s="24">
        <f t="shared" si="204"/>
        <v>0.06199828413838641</v>
      </c>
      <c r="U799" s="24">
        <f t="shared" si="205"/>
        <v>0</v>
      </c>
      <c r="V799" s="24">
        <f t="shared" si="206"/>
        <v>0.19082789203195602</v>
      </c>
      <c r="W799" s="24">
        <f t="shared" si="207"/>
        <v>0.0479826321092768</v>
      </c>
      <c r="X799" s="24">
        <f t="shared" si="208"/>
        <v>0</v>
      </c>
      <c r="Y799" s="24">
        <f t="shared" si="209"/>
        <v>0.0023093853341626808</v>
      </c>
      <c r="Z799" s="24">
        <f t="shared" si="210"/>
        <v>0</v>
      </c>
      <c r="AA799" s="24">
        <f t="shared" si="211"/>
        <v>0.29741470562030065</v>
      </c>
      <c r="AB799" s="24">
        <f t="shared" si="212"/>
        <v>0</v>
      </c>
      <c r="AC799" s="24">
        <f t="shared" si="213"/>
        <v>0.2345845210680269</v>
      </c>
      <c r="AD799" s="24">
        <f t="shared" si="214"/>
        <v>0.003506005300763343</v>
      </c>
      <c r="AE799" s="24">
        <f t="shared" si="215"/>
        <v>0</v>
      </c>
      <c r="AF799" s="24">
        <f t="shared" si="216"/>
        <v>0.0923578200057141</v>
      </c>
      <c r="AG799" s="24">
        <f t="shared" si="217"/>
        <v>0</v>
      </c>
      <c r="AH799" s="24">
        <f t="shared" si="218"/>
        <v>0.069018754391413</v>
      </c>
      <c r="AI799" s="24">
        <f t="shared" si="219"/>
        <v>0</v>
      </c>
      <c r="AJ799" s="24">
        <f t="shared" si="220"/>
        <v>1</v>
      </c>
    </row>
    <row r="800" spans="1:36" ht="16.5" customHeight="1">
      <c r="A800" s="11" t="s">
        <v>216</v>
      </c>
      <c r="B800" s="12">
        <v>1999</v>
      </c>
      <c r="C800" s="10">
        <v>141931.91</v>
      </c>
      <c r="D800" s="10">
        <v>0</v>
      </c>
      <c r="E800" s="10">
        <v>585037.98</v>
      </c>
      <c r="F800" s="10">
        <v>78855.7</v>
      </c>
      <c r="G800" s="10">
        <v>0</v>
      </c>
      <c r="H800" s="10">
        <v>7777.14</v>
      </c>
      <c r="I800" s="10">
        <v>0</v>
      </c>
      <c r="J800" s="10">
        <v>717083.39</v>
      </c>
      <c r="K800" s="10">
        <v>0</v>
      </c>
      <c r="L800" s="10">
        <v>341491.09</v>
      </c>
      <c r="M800" s="10">
        <v>9800</v>
      </c>
      <c r="N800" s="10">
        <v>0</v>
      </c>
      <c r="O800" s="10">
        <v>219328.7</v>
      </c>
      <c r="P800" s="10">
        <v>0</v>
      </c>
      <c r="Q800" s="10">
        <v>114160.06</v>
      </c>
      <c r="R800" s="10">
        <v>27718.7</v>
      </c>
      <c r="S800" s="10">
        <v>2243184.67</v>
      </c>
      <c r="T800" s="24">
        <f t="shared" si="204"/>
        <v>0.06327250355183642</v>
      </c>
      <c r="U800" s="24">
        <f t="shared" si="205"/>
        <v>0</v>
      </c>
      <c r="V800" s="24">
        <f t="shared" si="206"/>
        <v>0.26080687329233576</v>
      </c>
      <c r="W800" s="24">
        <f t="shared" si="207"/>
        <v>0.035153458854548965</v>
      </c>
      <c r="X800" s="24">
        <f t="shared" si="208"/>
        <v>0</v>
      </c>
      <c r="Y800" s="24">
        <f t="shared" si="209"/>
        <v>0.0034670083582552303</v>
      </c>
      <c r="Z800" s="24">
        <f t="shared" si="210"/>
        <v>0</v>
      </c>
      <c r="AA800" s="24">
        <f t="shared" si="211"/>
        <v>0.3196720268242561</v>
      </c>
      <c r="AB800" s="24">
        <f t="shared" si="212"/>
        <v>0</v>
      </c>
      <c r="AC800" s="24">
        <f t="shared" si="213"/>
        <v>0.15223494283241515</v>
      </c>
      <c r="AD800" s="24">
        <f t="shared" si="214"/>
        <v>0.0043687887720809</v>
      </c>
      <c r="AE800" s="24">
        <f t="shared" si="215"/>
        <v>0</v>
      </c>
      <c r="AF800" s="24">
        <f t="shared" si="216"/>
        <v>0.09777558795460208</v>
      </c>
      <c r="AG800" s="24">
        <f t="shared" si="217"/>
        <v>0</v>
      </c>
      <c r="AH800" s="24">
        <f t="shared" si="218"/>
        <v>0.05089195799470224</v>
      </c>
      <c r="AI800" s="24">
        <f t="shared" si="219"/>
        <v>0.012356851564967231</v>
      </c>
      <c r="AJ800" s="24">
        <f t="shared" si="220"/>
        <v>1</v>
      </c>
    </row>
    <row r="801" spans="1:36" ht="16.5" customHeight="1">
      <c r="A801" s="8" t="s">
        <v>216</v>
      </c>
      <c r="B801" s="9">
        <v>2000</v>
      </c>
      <c r="C801" s="10">
        <v>145414.28</v>
      </c>
      <c r="D801" s="10">
        <v>0</v>
      </c>
      <c r="E801" s="10">
        <v>588171.02</v>
      </c>
      <c r="F801" s="10">
        <v>74590.08</v>
      </c>
      <c r="G801" s="10">
        <v>0</v>
      </c>
      <c r="H801" s="10">
        <v>9565.75</v>
      </c>
      <c r="I801" s="10">
        <v>0</v>
      </c>
      <c r="J801" s="10">
        <v>754100.25</v>
      </c>
      <c r="K801" s="10">
        <v>0</v>
      </c>
      <c r="L801" s="10">
        <v>378038.52</v>
      </c>
      <c r="M801" s="10">
        <v>3720</v>
      </c>
      <c r="N801" s="10">
        <v>0</v>
      </c>
      <c r="O801" s="10">
        <v>291910.35</v>
      </c>
      <c r="P801" s="10">
        <v>0</v>
      </c>
      <c r="Q801" s="10">
        <v>208901.64</v>
      </c>
      <c r="R801" s="10">
        <v>15927</v>
      </c>
      <c r="S801" s="10">
        <v>2470338.89</v>
      </c>
      <c r="T801" s="24">
        <f t="shared" si="204"/>
        <v>0.05886410183988967</v>
      </c>
      <c r="U801" s="24">
        <f t="shared" si="205"/>
        <v>0</v>
      </c>
      <c r="V801" s="24">
        <f t="shared" si="206"/>
        <v>0.23809325205579385</v>
      </c>
      <c r="W801" s="24">
        <f t="shared" si="207"/>
        <v>0.030194270228243867</v>
      </c>
      <c r="X801" s="24">
        <f t="shared" si="208"/>
        <v>0</v>
      </c>
      <c r="Y801" s="24">
        <f t="shared" si="209"/>
        <v>0.003872241998343798</v>
      </c>
      <c r="Z801" s="24">
        <f t="shared" si="210"/>
        <v>0</v>
      </c>
      <c r="AA801" s="24">
        <f t="shared" si="211"/>
        <v>0.305261862270241</v>
      </c>
      <c r="AB801" s="24">
        <f t="shared" si="212"/>
        <v>0</v>
      </c>
      <c r="AC801" s="24">
        <f t="shared" si="213"/>
        <v>0.15303103615876767</v>
      </c>
      <c r="AD801" s="24">
        <f t="shared" si="214"/>
        <v>0.0015058662659842594</v>
      </c>
      <c r="AE801" s="24">
        <f t="shared" si="215"/>
        <v>0</v>
      </c>
      <c r="AF801" s="24">
        <f t="shared" si="216"/>
        <v>0.11816611525716618</v>
      </c>
      <c r="AG801" s="24">
        <f t="shared" si="217"/>
        <v>0</v>
      </c>
      <c r="AH801" s="24">
        <f t="shared" si="218"/>
        <v>0.08456396037225483</v>
      </c>
      <c r="AI801" s="24">
        <f t="shared" si="219"/>
        <v>0.006447293553314865</v>
      </c>
      <c r="AJ801" s="24">
        <f t="shared" si="220"/>
        <v>1</v>
      </c>
    </row>
    <row r="802" spans="1:36" ht="16.5" customHeight="1">
      <c r="A802" s="8" t="s">
        <v>216</v>
      </c>
      <c r="B802" s="9">
        <v>2001</v>
      </c>
      <c r="C802" s="10">
        <v>138193.03</v>
      </c>
      <c r="D802" s="10">
        <v>0</v>
      </c>
      <c r="E802" s="10">
        <v>738983.25</v>
      </c>
      <c r="F802" s="10">
        <v>68234.15</v>
      </c>
      <c r="G802" s="10">
        <v>0</v>
      </c>
      <c r="H802" s="10">
        <v>7189.31</v>
      </c>
      <c r="I802" s="10">
        <v>0</v>
      </c>
      <c r="J802" s="10">
        <v>866928.76</v>
      </c>
      <c r="K802" s="10">
        <v>0</v>
      </c>
      <c r="L802" s="10">
        <v>338295.5</v>
      </c>
      <c r="M802" s="10">
        <v>44277</v>
      </c>
      <c r="N802" s="10">
        <v>0</v>
      </c>
      <c r="O802" s="10">
        <v>345913.46</v>
      </c>
      <c r="P802" s="10">
        <v>0</v>
      </c>
      <c r="Q802" s="10">
        <v>332216.39</v>
      </c>
      <c r="R802" s="10">
        <v>67137.16</v>
      </c>
      <c r="S802" s="10">
        <v>2947368.01</v>
      </c>
      <c r="T802" s="24">
        <f t="shared" si="204"/>
        <v>0.04688692743190899</v>
      </c>
      <c r="U802" s="24">
        <f t="shared" si="205"/>
        <v>0</v>
      </c>
      <c r="V802" s="24">
        <f t="shared" si="206"/>
        <v>0.2507264947888201</v>
      </c>
      <c r="W802" s="24">
        <f t="shared" si="207"/>
        <v>0.023150875550148893</v>
      </c>
      <c r="X802" s="24">
        <f t="shared" si="208"/>
        <v>0</v>
      </c>
      <c r="Y802" s="24">
        <f t="shared" si="209"/>
        <v>0.0024392305187569707</v>
      </c>
      <c r="Z802" s="24">
        <f t="shared" si="210"/>
        <v>0</v>
      </c>
      <c r="AA802" s="24">
        <f t="shared" si="211"/>
        <v>0.29413658459297726</v>
      </c>
      <c r="AB802" s="24">
        <f t="shared" si="212"/>
        <v>0</v>
      </c>
      <c r="AC802" s="24">
        <f t="shared" si="213"/>
        <v>0.11477884636469268</v>
      </c>
      <c r="AD802" s="24">
        <f t="shared" si="214"/>
        <v>0.015022555666538569</v>
      </c>
      <c r="AE802" s="24">
        <f t="shared" si="215"/>
        <v>0</v>
      </c>
      <c r="AF802" s="24">
        <f t="shared" si="216"/>
        <v>0.1173635117251612</v>
      </c>
      <c r="AG802" s="24">
        <f t="shared" si="217"/>
        <v>0</v>
      </c>
      <c r="AH802" s="24">
        <f t="shared" si="218"/>
        <v>0.11271629089846844</v>
      </c>
      <c r="AI802" s="24">
        <f t="shared" si="219"/>
        <v>0.022778682462526966</v>
      </c>
      <c r="AJ802" s="24">
        <f t="shared" si="220"/>
        <v>1</v>
      </c>
    </row>
    <row r="803" spans="1:36" ht="16.5" customHeight="1">
      <c r="A803" s="3" t="s">
        <v>217</v>
      </c>
      <c r="B803" s="4">
        <v>1998</v>
      </c>
      <c r="C803" s="5">
        <v>55544.79</v>
      </c>
      <c r="D803" s="5">
        <v>0</v>
      </c>
      <c r="E803" s="5">
        <v>287149.85</v>
      </c>
      <c r="F803" s="5">
        <v>25690.79</v>
      </c>
      <c r="G803" s="5">
        <v>9653.48</v>
      </c>
      <c r="H803" s="5">
        <v>3551.06</v>
      </c>
      <c r="I803" s="5">
        <v>0</v>
      </c>
      <c r="J803" s="5">
        <v>618389.53</v>
      </c>
      <c r="K803" s="5">
        <v>0</v>
      </c>
      <c r="L803" s="5">
        <v>431331.75</v>
      </c>
      <c r="M803" s="5">
        <v>200</v>
      </c>
      <c r="N803" s="5">
        <v>0</v>
      </c>
      <c r="O803" s="5">
        <v>229861.51</v>
      </c>
      <c r="P803" s="5">
        <v>0</v>
      </c>
      <c r="Q803" s="5">
        <v>93191.72</v>
      </c>
      <c r="R803" s="5">
        <v>175634.02</v>
      </c>
      <c r="S803" s="5">
        <v>1930198.5</v>
      </c>
      <c r="T803" s="24">
        <f t="shared" si="204"/>
        <v>0.028776724259188886</v>
      </c>
      <c r="U803" s="24">
        <f t="shared" si="205"/>
        <v>0</v>
      </c>
      <c r="V803" s="24">
        <f t="shared" si="206"/>
        <v>0.14876700505155296</v>
      </c>
      <c r="W803" s="24">
        <f t="shared" si="207"/>
        <v>0.013309921233489716</v>
      </c>
      <c r="X803" s="24">
        <f t="shared" si="208"/>
        <v>0.005001288727558331</v>
      </c>
      <c r="Y803" s="24">
        <f t="shared" si="209"/>
        <v>0.0018397382445380617</v>
      </c>
      <c r="Z803" s="24">
        <f t="shared" si="210"/>
        <v>0</v>
      </c>
      <c r="AA803" s="24">
        <f t="shared" si="211"/>
        <v>0.3203761322993464</v>
      </c>
      <c r="AB803" s="24">
        <f t="shared" si="212"/>
        <v>0</v>
      </c>
      <c r="AC803" s="24">
        <f t="shared" si="213"/>
        <v>0.2234649700535981</v>
      </c>
      <c r="AD803" s="24">
        <f t="shared" si="214"/>
        <v>0.00010361628609699987</v>
      </c>
      <c r="AE803" s="24">
        <f t="shared" si="215"/>
        <v>0</v>
      </c>
      <c r="AF803" s="24">
        <f t="shared" si="216"/>
        <v>0.11908697991424198</v>
      </c>
      <c r="AG803" s="24">
        <f t="shared" si="217"/>
        <v>0</v>
      </c>
      <c r="AH803" s="24">
        <f t="shared" si="218"/>
        <v>0.04828089960695752</v>
      </c>
      <c r="AI803" s="24">
        <f t="shared" si="219"/>
        <v>0.09099272432343097</v>
      </c>
      <c r="AJ803" s="24">
        <f t="shared" si="220"/>
        <v>1</v>
      </c>
    </row>
    <row r="804" spans="1:36" ht="16.5" customHeight="1">
      <c r="A804" s="6" t="s">
        <v>217</v>
      </c>
      <c r="B804" s="7">
        <v>1999</v>
      </c>
      <c r="C804" s="5">
        <v>92009.72</v>
      </c>
      <c r="D804" s="5">
        <v>0</v>
      </c>
      <c r="E804" s="5">
        <v>458497.7</v>
      </c>
      <c r="F804" s="5">
        <v>36665.23</v>
      </c>
      <c r="G804" s="5">
        <v>25943.31</v>
      </c>
      <c r="H804" s="5">
        <v>5454.38</v>
      </c>
      <c r="I804" s="5">
        <v>0</v>
      </c>
      <c r="J804" s="5">
        <v>666899.76</v>
      </c>
      <c r="K804" s="5">
        <v>0</v>
      </c>
      <c r="L804" s="5">
        <v>258753.62</v>
      </c>
      <c r="M804" s="5">
        <v>0</v>
      </c>
      <c r="N804" s="5">
        <v>0</v>
      </c>
      <c r="O804" s="5">
        <v>204760.39</v>
      </c>
      <c r="P804" s="5">
        <v>0</v>
      </c>
      <c r="Q804" s="5">
        <v>113110.43</v>
      </c>
      <c r="R804" s="5">
        <v>64378.07</v>
      </c>
      <c r="S804" s="5">
        <v>1926472.61</v>
      </c>
      <c r="T804" s="24">
        <f t="shared" si="204"/>
        <v>0.0477607205637873</v>
      </c>
      <c r="U804" s="24">
        <f t="shared" si="205"/>
        <v>0</v>
      </c>
      <c r="V804" s="24">
        <f t="shared" si="206"/>
        <v>0.23799855633556088</v>
      </c>
      <c r="W804" s="24">
        <f t="shared" si="207"/>
        <v>0.01903231315601212</v>
      </c>
      <c r="X804" s="24">
        <f t="shared" si="208"/>
        <v>0.013466742202994519</v>
      </c>
      <c r="Y804" s="24">
        <f t="shared" si="209"/>
        <v>0.00283127825004478</v>
      </c>
      <c r="Z804" s="24">
        <f t="shared" si="210"/>
        <v>0</v>
      </c>
      <c r="AA804" s="24">
        <f t="shared" si="211"/>
        <v>0.34617661135602645</v>
      </c>
      <c r="AB804" s="24">
        <f t="shared" si="212"/>
        <v>0</v>
      </c>
      <c r="AC804" s="24">
        <f t="shared" si="213"/>
        <v>0.13431471522452634</v>
      </c>
      <c r="AD804" s="24">
        <f t="shared" si="214"/>
        <v>0</v>
      </c>
      <c r="AE804" s="24">
        <f t="shared" si="215"/>
        <v>0</v>
      </c>
      <c r="AF804" s="24">
        <f t="shared" si="216"/>
        <v>0.10628772448521862</v>
      </c>
      <c r="AG804" s="24">
        <f t="shared" si="217"/>
        <v>0</v>
      </c>
      <c r="AH804" s="24">
        <f t="shared" si="218"/>
        <v>0.05871374937430332</v>
      </c>
      <c r="AI804" s="24">
        <f t="shared" si="219"/>
        <v>0.03341758905152563</v>
      </c>
      <c r="AJ804" s="24">
        <f t="shared" si="220"/>
        <v>0.9999999999999999</v>
      </c>
    </row>
    <row r="805" spans="1:36" ht="16.5" customHeight="1">
      <c r="A805" s="3" t="s">
        <v>217</v>
      </c>
      <c r="B805" s="4">
        <v>2000</v>
      </c>
      <c r="C805" s="5">
        <v>93069.66</v>
      </c>
      <c r="D805" s="5">
        <v>0</v>
      </c>
      <c r="E805" s="5">
        <v>478661.02</v>
      </c>
      <c r="F805" s="5">
        <v>72446.83</v>
      </c>
      <c r="G805" s="5">
        <v>0</v>
      </c>
      <c r="H805" s="5">
        <v>9570</v>
      </c>
      <c r="I805" s="5">
        <v>0</v>
      </c>
      <c r="J805" s="5">
        <v>831644.73</v>
      </c>
      <c r="K805" s="5">
        <v>0</v>
      </c>
      <c r="L805" s="5">
        <v>393215.84</v>
      </c>
      <c r="M805" s="5">
        <v>0</v>
      </c>
      <c r="N805" s="5">
        <v>0</v>
      </c>
      <c r="O805" s="5">
        <v>302714.31</v>
      </c>
      <c r="P805" s="5">
        <v>0</v>
      </c>
      <c r="Q805" s="5">
        <v>155432.16</v>
      </c>
      <c r="R805" s="5">
        <v>40290.42</v>
      </c>
      <c r="S805" s="5">
        <v>2377044.97</v>
      </c>
      <c r="T805" s="24">
        <f t="shared" si="204"/>
        <v>0.039153512522735315</v>
      </c>
      <c r="U805" s="24">
        <f t="shared" si="205"/>
        <v>0</v>
      </c>
      <c r="V805" s="24">
        <f t="shared" si="206"/>
        <v>0.20136809611978018</v>
      </c>
      <c r="W805" s="24">
        <f t="shared" si="207"/>
        <v>0.03047768591437292</v>
      </c>
      <c r="X805" s="24">
        <f t="shared" si="208"/>
        <v>0</v>
      </c>
      <c r="Y805" s="24">
        <f t="shared" si="209"/>
        <v>0.004026007131030423</v>
      </c>
      <c r="Z805" s="24">
        <f t="shared" si="210"/>
        <v>0</v>
      </c>
      <c r="AA805" s="24">
        <f t="shared" si="211"/>
        <v>0.34986495438493953</v>
      </c>
      <c r="AB805" s="24">
        <f t="shared" si="212"/>
        <v>0</v>
      </c>
      <c r="AC805" s="24">
        <f t="shared" si="213"/>
        <v>0.1654221291404512</v>
      </c>
      <c r="AD805" s="24">
        <f t="shared" si="214"/>
        <v>0</v>
      </c>
      <c r="AE805" s="24">
        <f t="shared" si="215"/>
        <v>0</v>
      </c>
      <c r="AF805" s="24">
        <f t="shared" si="216"/>
        <v>0.12734900425548112</v>
      </c>
      <c r="AG805" s="24">
        <f t="shared" si="217"/>
        <v>0</v>
      </c>
      <c r="AH805" s="24">
        <f t="shared" si="218"/>
        <v>0.06538881761248294</v>
      </c>
      <c r="AI805" s="24">
        <f t="shared" si="219"/>
        <v>0.016949792918726312</v>
      </c>
      <c r="AJ805" s="24">
        <f t="shared" si="220"/>
        <v>1</v>
      </c>
    </row>
    <row r="806" spans="1:36" ht="16.5" customHeight="1">
      <c r="A806" s="3" t="s">
        <v>217</v>
      </c>
      <c r="B806" s="4">
        <v>2001</v>
      </c>
      <c r="C806" s="5">
        <v>133125.46</v>
      </c>
      <c r="D806" s="5">
        <v>0</v>
      </c>
      <c r="E806" s="5">
        <v>462406.97</v>
      </c>
      <c r="F806" s="5">
        <v>70395.92</v>
      </c>
      <c r="G806" s="5">
        <v>0</v>
      </c>
      <c r="H806" s="5">
        <v>10686</v>
      </c>
      <c r="I806" s="5">
        <v>0</v>
      </c>
      <c r="J806" s="5">
        <v>1053399.48</v>
      </c>
      <c r="K806" s="5">
        <v>0</v>
      </c>
      <c r="L806" s="5">
        <v>504278.62</v>
      </c>
      <c r="M806" s="5">
        <v>0</v>
      </c>
      <c r="N806" s="5">
        <v>0</v>
      </c>
      <c r="O806" s="5">
        <v>384819.41</v>
      </c>
      <c r="P806" s="5">
        <v>0</v>
      </c>
      <c r="Q806" s="5">
        <v>174296.07</v>
      </c>
      <c r="R806" s="5">
        <v>141647.94</v>
      </c>
      <c r="S806" s="5">
        <v>2935055.87</v>
      </c>
      <c r="T806" s="24">
        <f t="shared" si="204"/>
        <v>0.04535704460031283</v>
      </c>
      <c r="U806" s="24">
        <f t="shared" si="205"/>
        <v>0</v>
      </c>
      <c r="V806" s="24">
        <f t="shared" si="206"/>
        <v>0.15754622415415892</v>
      </c>
      <c r="W806" s="24">
        <f t="shared" si="207"/>
        <v>0.023984524696628685</v>
      </c>
      <c r="X806" s="24">
        <f t="shared" si="208"/>
        <v>0</v>
      </c>
      <c r="Y806" s="24">
        <f t="shared" si="209"/>
        <v>0.00364081655454143</v>
      </c>
      <c r="Z806" s="24">
        <f t="shared" si="210"/>
        <v>0</v>
      </c>
      <c r="AA806" s="24">
        <f t="shared" si="211"/>
        <v>0.35890270122864815</v>
      </c>
      <c r="AB806" s="24">
        <f t="shared" si="212"/>
        <v>0</v>
      </c>
      <c r="AC806" s="24">
        <f t="shared" si="213"/>
        <v>0.1718122728614362</v>
      </c>
      <c r="AD806" s="24">
        <f t="shared" si="214"/>
        <v>0</v>
      </c>
      <c r="AE806" s="24">
        <f t="shared" si="215"/>
        <v>0</v>
      </c>
      <c r="AF806" s="24">
        <f t="shared" si="216"/>
        <v>0.1311114428632665</v>
      </c>
      <c r="AG806" s="24">
        <f t="shared" si="217"/>
        <v>0</v>
      </c>
      <c r="AH806" s="24">
        <f t="shared" si="218"/>
        <v>0.05938424265838592</v>
      </c>
      <c r="AI806" s="24">
        <f t="shared" si="219"/>
        <v>0.048260730382621304</v>
      </c>
      <c r="AJ806" s="24">
        <f t="shared" si="220"/>
        <v>1</v>
      </c>
    </row>
    <row r="807" spans="1:36" ht="16.5" customHeight="1">
      <c r="A807" s="8" t="s">
        <v>218</v>
      </c>
      <c r="B807" s="9">
        <v>1998</v>
      </c>
      <c r="C807" s="10">
        <v>92832.47</v>
      </c>
      <c r="D807" s="10">
        <v>0</v>
      </c>
      <c r="E807" s="10">
        <v>874613.35</v>
      </c>
      <c r="F807" s="10">
        <v>234944.51</v>
      </c>
      <c r="G807" s="10">
        <v>21671.61</v>
      </c>
      <c r="H807" s="10">
        <v>49386.77</v>
      </c>
      <c r="I807" s="10">
        <v>27600</v>
      </c>
      <c r="J807" s="10">
        <v>1582010.02</v>
      </c>
      <c r="K807" s="10">
        <v>0</v>
      </c>
      <c r="L807" s="10">
        <v>450295.46</v>
      </c>
      <c r="M807" s="10">
        <v>0</v>
      </c>
      <c r="N807" s="10">
        <v>0</v>
      </c>
      <c r="O807" s="10">
        <v>261231.38</v>
      </c>
      <c r="P807" s="10">
        <v>0</v>
      </c>
      <c r="Q807" s="10">
        <v>150167.52</v>
      </c>
      <c r="R807" s="10">
        <v>597651.04</v>
      </c>
      <c r="S807" s="10">
        <v>4342404.13</v>
      </c>
      <c r="T807" s="24">
        <f t="shared" si="204"/>
        <v>0.02137812769628146</v>
      </c>
      <c r="U807" s="24">
        <f t="shared" si="205"/>
        <v>0</v>
      </c>
      <c r="V807" s="24">
        <f t="shared" si="206"/>
        <v>0.20141224165609847</v>
      </c>
      <c r="W807" s="24">
        <f t="shared" si="207"/>
        <v>0.054104708582247966</v>
      </c>
      <c r="X807" s="24">
        <f t="shared" si="208"/>
        <v>0.00499069394538366</v>
      </c>
      <c r="Y807" s="24">
        <f t="shared" si="209"/>
        <v>0.011373139975343565</v>
      </c>
      <c r="Z807" s="24">
        <f t="shared" si="210"/>
        <v>0.006355926158351365</v>
      </c>
      <c r="AA807" s="24">
        <f t="shared" si="211"/>
        <v>0.3643166256844915</v>
      </c>
      <c r="AB807" s="24">
        <f t="shared" si="212"/>
        <v>0</v>
      </c>
      <c r="AC807" s="24">
        <f t="shared" si="213"/>
        <v>0.1036972714927848</v>
      </c>
      <c r="AD807" s="24">
        <f t="shared" si="214"/>
        <v>0</v>
      </c>
      <c r="AE807" s="24">
        <f t="shared" si="215"/>
        <v>0</v>
      </c>
      <c r="AF807" s="24">
        <f t="shared" si="216"/>
        <v>0.060158237736384984</v>
      </c>
      <c r="AG807" s="24">
        <f t="shared" si="217"/>
        <v>0</v>
      </c>
      <c r="AH807" s="24">
        <f t="shared" si="218"/>
        <v>0.0345816546558968</v>
      </c>
      <c r="AI807" s="24">
        <f t="shared" si="219"/>
        <v>0.13763137241673543</v>
      </c>
      <c r="AJ807" s="24">
        <f t="shared" si="220"/>
        <v>1</v>
      </c>
    </row>
    <row r="808" spans="1:36" ht="16.5" customHeight="1">
      <c r="A808" s="11" t="s">
        <v>218</v>
      </c>
      <c r="B808" s="12">
        <v>1999</v>
      </c>
      <c r="C808" s="10">
        <v>95279.69</v>
      </c>
      <c r="D808" s="10">
        <v>0</v>
      </c>
      <c r="E808" s="10">
        <v>806705.95</v>
      </c>
      <c r="F808" s="10">
        <v>314570.77</v>
      </c>
      <c r="G808" s="10">
        <v>12691.81</v>
      </c>
      <c r="H808" s="10">
        <v>48677.12</v>
      </c>
      <c r="I808" s="10">
        <v>13200</v>
      </c>
      <c r="J808" s="10">
        <v>1544341.54</v>
      </c>
      <c r="K808" s="10">
        <v>0</v>
      </c>
      <c r="L808" s="10">
        <v>308962.12</v>
      </c>
      <c r="M808" s="10">
        <v>0</v>
      </c>
      <c r="N808" s="10">
        <v>0</v>
      </c>
      <c r="O808" s="10">
        <v>327339.13</v>
      </c>
      <c r="P808" s="10">
        <v>0</v>
      </c>
      <c r="Q808" s="10">
        <v>307606.39</v>
      </c>
      <c r="R808" s="10">
        <v>530821.95</v>
      </c>
      <c r="S808" s="10">
        <v>4310196.47</v>
      </c>
      <c r="T808" s="24">
        <f t="shared" si="204"/>
        <v>0.022105648933446416</v>
      </c>
      <c r="U808" s="24">
        <f t="shared" si="205"/>
        <v>0</v>
      </c>
      <c r="V808" s="24">
        <f t="shared" si="206"/>
        <v>0.18716222232904386</v>
      </c>
      <c r="W808" s="24">
        <f t="shared" si="207"/>
        <v>0.07298293063657027</v>
      </c>
      <c r="X808" s="24">
        <f t="shared" si="208"/>
        <v>0.002944601270113332</v>
      </c>
      <c r="Y808" s="24">
        <f t="shared" si="209"/>
        <v>0.011293480549855307</v>
      </c>
      <c r="Z808" s="24">
        <f t="shared" si="210"/>
        <v>0.0030625054082511465</v>
      </c>
      <c r="AA808" s="24">
        <f t="shared" si="211"/>
        <v>0.35829956957855336</v>
      </c>
      <c r="AB808" s="24">
        <f t="shared" si="212"/>
        <v>0</v>
      </c>
      <c r="AC808" s="24">
        <f t="shared" si="213"/>
        <v>0.07168167904884391</v>
      </c>
      <c r="AD808" s="24">
        <f t="shared" si="214"/>
        <v>0</v>
      </c>
      <c r="AE808" s="24">
        <f t="shared" si="215"/>
        <v>0</v>
      </c>
      <c r="AF808" s="24">
        <f t="shared" si="216"/>
        <v>0.0759452921179716</v>
      </c>
      <c r="AG808" s="24">
        <f t="shared" si="217"/>
        <v>0</v>
      </c>
      <c r="AH808" s="24">
        <f t="shared" si="218"/>
        <v>0.07136713886269784</v>
      </c>
      <c r="AI808" s="24">
        <f t="shared" si="219"/>
        <v>0.123154931264653</v>
      </c>
      <c r="AJ808" s="24">
        <f t="shared" si="220"/>
        <v>1</v>
      </c>
    </row>
    <row r="809" spans="1:36" ht="16.5" customHeight="1">
      <c r="A809" s="8" t="s">
        <v>218</v>
      </c>
      <c r="B809" s="9">
        <v>2000</v>
      </c>
      <c r="C809" s="10">
        <v>99109.74</v>
      </c>
      <c r="D809" s="10">
        <v>0</v>
      </c>
      <c r="E809" s="10">
        <v>909036.45</v>
      </c>
      <c r="F809" s="10">
        <v>203436.84</v>
      </c>
      <c r="G809" s="10">
        <v>15745.13</v>
      </c>
      <c r="H809" s="10">
        <v>30329.73</v>
      </c>
      <c r="I809" s="10">
        <v>7600</v>
      </c>
      <c r="J809" s="10">
        <v>1690577.54</v>
      </c>
      <c r="K809" s="10">
        <v>0</v>
      </c>
      <c r="L809" s="10">
        <v>267413.98</v>
      </c>
      <c r="M809" s="10">
        <v>11000</v>
      </c>
      <c r="N809" s="10">
        <v>0</v>
      </c>
      <c r="O809" s="10">
        <v>343024.15</v>
      </c>
      <c r="P809" s="10">
        <v>0</v>
      </c>
      <c r="Q809" s="10">
        <v>486758.14</v>
      </c>
      <c r="R809" s="10">
        <v>387582.42</v>
      </c>
      <c r="S809" s="10">
        <v>4451614.12</v>
      </c>
      <c r="T809" s="24">
        <f t="shared" si="204"/>
        <v>0.022263776088480913</v>
      </c>
      <c r="U809" s="24">
        <f t="shared" si="205"/>
        <v>0</v>
      </c>
      <c r="V809" s="24">
        <f t="shared" si="206"/>
        <v>0.2042037844016902</v>
      </c>
      <c r="W809" s="24">
        <f t="shared" si="207"/>
        <v>0.04569956750878488</v>
      </c>
      <c r="X809" s="24">
        <f t="shared" si="208"/>
        <v>0.0035369485259876925</v>
      </c>
      <c r="Y809" s="24">
        <f t="shared" si="209"/>
        <v>0.006813198355117087</v>
      </c>
      <c r="Z809" s="24">
        <f t="shared" si="210"/>
        <v>0.0017072459101643788</v>
      </c>
      <c r="AA809" s="24">
        <f t="shared" si="211"/>
        <v>0.3797673146027311</v>
      </c>
      <c r="AB809" s="24">
        <f t="shared" si="212"/>
        <v>0</v>
      </c>
      <c r="AC809" s="24">
        <f t="shared" si="213"/>
        <v>0.06007123995733933</v>
      </c>
      <c r="AD809" s="24">
        <f t="shared" si="214"/>
        <v>0.00247101381734318</v>
      </c>
      <c r="AE809" s="24">
        <f t="shared" si="215"/>
        <v>0</v>
      </c>
      <c r="AF809" s="24">
        <f t="shared" si="216"/>
        <v>0.07705612857567269</v>
      </c>
      <c r="AG809" s="24">
        <f t="shared" si="217"/>
        <v>0</v>
      </c>
      <c r="AH809" s="24">
        <f t="shared" si="218"/>
        <v>0.10934418996766054</v>
      </c>
      <c r="AI809" s="24">
        <f t="shared" si="219"/>
        <v>0.08706559228902795</v>
      </c>
      <c r="AJ809" s="24">
        <f t="shared" si="220"/>
        <v>0.9999999999999998</v>
      </c>
    </row>
    <row r="810" spans="1:36" ht="16.5" customHeight="1">
      <c r="A810" s="8" t="s">
        <v>218</v>
      </c>
      <c r="B810" s="9">
        <v>2001</v>
      </c>
      <c r="C810" s="10">
        <v>150936.51</v>
      </c>
      <c r="D810" s="10">
        <v>0</v>
      </c>
      <c r="E810" s="10">
        <v>935894.91</v>
      </c>
      <c r="F810" s="10">
        <v>160300.05</v>
      </c>
      <c r="G810" s="10">
        <v>8824.25</v>
      </c>
      <c r="H810" s="10">
        <v>28705.27</v>
      </c>
      <c r="I810" s="10">
        <v>13100</v>
      </c>
      <c r="J810" s="10">
        <v>2018775.91</v>
      </c>
      <c r="K810" s="10">
        <v>0</v>
      </c>
      <c r="L810" s="10">
        <v>354775.55</v>
      </c>
      <c r="M810" s="10">
        <v>0</v>
      </c>
      <c r="N810" s="10">
        <v>0</v>
      </c>
      <c r="O810" s="10">
        <v>346236.01</v>
      </c>
      <c r="P810" s="10">
        <v>0</v>
      </c>
      <c r="Q810" s="10">
        <v>384784.98</v>
      </c>
      <c r="R810" s="10">
        <v>636497</v>
      </c>
      <c r="S810" s="10">
        <v>5038830.44</v>
      </c>
      <c r="T810" s="24">
        <f t="shared" si="204"/>
        <v>0.029954671386005202</v>
      </c>
      <c r="U810" s="24">
        <f t="shared" si="205"/>
        <v>0</v>
      </c>
      <c r="V810" s="24">
        <f t="shared" si="206"/>
        <v>0.1857365357187927</v>
      </c>
      <c r="W810" s="24">
        <f t="shared" si="207"/>
        <v>0.031812947847477076</v>
      </c>
      <c r="X810" s="24">
        <f t="shared" si="208"/>
        <v>0.0017512496411766535</v>
      </c>
      <c r="Y810" s="24">
        <f t="shared" si="209"/>
        <v>0.005696812056251688</v>
      </c>
      <c r="Z810" s="24">
        <f t="shared" si="210"/>
        <v>0.0025998096494788975</v>
      </c>
      <c r="AA810" s="24">
        <f t="shared" si="211"/>
        <v>0.40064374740103376</v>
      </c>
      <c r="AB810" s="24">
        <f t="shared" si="212"/>
        <v>0</v>
      </c>
      <c r="AC810" s="24">
        <f t="shared" si="213"/>
        <v>0.07040831284650252</v>
      </c>
      <c r="AD810" s="24">
        <f t="shared" si="214"/>
        <v>0</v>
      </c>
      <c r="AE810" s="24">
        <f t="shared" si="215"/>
        <v>0</v>
      </c>
      <c r="AF810" s="24">
        <f t="shared" si="216"/>
        <v>0.06871356639657039</v>
      </c>
      <c r="AG810" s="24">
        <f t="shared" si="217"/>
        <v>0</v>
      </c>
      <c r="AH810" s="24">
        <f t="shared" si="218"/>
        <v>0.07636394686859119</v>
      </c>
      <c r="AI810" s="24">
        <f t="shared" si="219"/>
        <v>0.12631840018811982</v>
      </c>
      <c r="AJ810" s="24">
        <f t="shared" si="220"/>
        <v>0.9999999999999998</v>
      </c>
    </row>
    <row r="811" spans="1:36" ht="16.5" customHeight="1">
      <c r="A811" s="3" t="s">
        <v>219</v>
      </c>
      <c r="B811" s="4">
        <v>1998</v>
      </c>
      <c r="C811" s="5">
        <v>301135.68</v>
      </c>
      <c r="D811" s="5">
        <v>29947.79</v>
      </c>
      <c r="E811" s="5">
        <v>903785.53</v>
      </c>
      <c r="F811" s="5">
        <v>128547</v>
      </c>
      <c r="G811" s="5">
        <v>0</v>
      </c>
      <c r="H811" s="5">
        <v>0</v>
      </c>
      <c r="I811" s="5">
        <v>0</v>
      </c>
      <c r="J811" s="5">
        <v>617020.49</v>
      </c>
      <c r="K811" s="5">
        <v>0</v>
      </c>
      <c r="L811" s="5">
        <v>63879.03</v>
      </c>
      <c r="M811" s="5">
        <v>229186.21</v>
      </c>
      <c r="N811" s="5">
        <v>0</v>
      </c>
      <c r="O811" s="5">
        <v>328560.38</v>
      </c>
      <c r="P811" s="5">
        <v>0</v>
      </c>
      <c r="Q811" s="5">
        <v>122234.58</v>
      </c>
      <c r="R811" s="5">
        <v>928338.78</v>
      </c>
      <c r="S811" s="5">
        <v>3652635.47</v>
      </c>
      <c r="T811" s="24">
        <f t="shared" si="204"/>
        <v>0.08244339805417264</v>
      </c>
      <c r="U811" s="24">
        <f t="shared" si="205"/>
        <v>0.00819895394598465</v>
      </c>
      <c r="V811" s="24">
        <f t="shared" si="206"/>
        <v>0.24743381523368932</v>
      </c>
      <c r="W811" s="24">
        <f t="shared" si="207"/>
        <v>0.035192945218812104</v>
      </c>
      <c r="X811" s="24">
        <f t="shared" si="208"/>
        <v>0</v>
      </c>
      <c r="Y811" s="24">
        <f t="shared" si="209"/>
        <v>0</v>
      </c>
      <c r="Z811" s="24">
        <f t="shared" si="210"/>
        <v>0</v>
      </c>
      <c r="AA811" s="24">
        <f t="shared" si="211"/>
        <v>0.16892473806043393</v>
      </c>
      <c r="AB811" s="24">
        <f t="shared" si="212"/>
        <v>0</v>
      </c>
      <c r="AC811" s="24">
        <f t="shared" si="213"/>
        <v>0.017488476614941264</v>
      </c>
      <c r="AD811" s="24">
        <f t="shared" si="214"/>
        <v>0.06274543733760543</v>
      </c>
      <c r="AE811" s="24">
        <f t="shared" si="215"/>
        <v>0</v>
      </c>
      <c r="AF811" s="24">
        <f t="shared" si="216"/>
        <v>0.08995159322591804</v>
      </c>
      <c r="AG811" s="24">
        <f t="shared" si="217"/>
        <v>0</v>
      </c>
      <c r="AH811" s="24">
        <f t="shared" si="218"/>
        <v>0.033464762909943484</v>
      </c>
      <c r="AI811" s="24">
        <f t="shared" si="219"/>
        <v>0.2541558793984991</v>
      </c>
      <c r="AJ811" s="24">
        <f t="shared" si="220"/>
        <v>1</v>
      </c>
    </row>
    <row r="812" spans="1:36" ht="16.5" customHeight="1">
      <c r="A812" s="6" t="s">
        <v>219</v>
      </c>
      <c r="B812" s="7">
        <v>1999</v>
      </c>
      <c r="C812" s="5">
        <v>319021.67</v>
      </c>
      <c r="D812" s="5">
        <v>63027.34</v>
      </c>
      <c r="E812" s="5">
        <v>1065054.96</v>
      </c>
      <c r="F812" s="5">
        <v>10284.74</v>
      </c>
      <c r="G812" s="5">
        <v>0</v>
      </c>
      <c r="H812" s="5">
        <v>0</v>
      </c>
      <c r="I812" s="5">
        <v>0</v>
      </c>
      <c r="J812" s="5">
        <v>818122.41</v>
      </c>
      <c r="K812" s="5">
        <v>0</v>
      </c>
      <c r="L812" s="5">
        <v>72900.09</v>
      </c>
      <c r="M812" s="5">
        <v>122448.64</v>
      </c>
      <c r="N812" s="5">
        <v>0</v>
      </c>
      <c r="O812" s="5">
        <v>410291.29</v>
      </c>
      <c r="P812" s="5">
        <v>0</v>
      </c>
      <c r="Q812" s="5">
        <v>144504.68</v>
      </c>
      <c r="R812" s="5">
        <v>944211.07</v>
      </c>
      <c r="S812" s="5">
        <v>3969866.89</v>
      </c>
      <c r="T812" s="24">
        <f t="shared" si="204"/>
        <v>0.08036079768911344</v>
      </c>
      <c r="U812" s="24">
        <f t="shared" si="205"/>
        <v>0.015876436602638835</v>
      </c>
      <c r="V812" s="24">
        <f t="shared" si="206"/>
        <v>0.2682848038766358</v>
      </c>
      <c r="W812" s="24">
        <f t="shared" si="207"/>
        <v>0.0025907014731166465</v>
      </c>
      <c r="X812" s="24">
        <f t="shared" si="208"/>
        <v>0</v>
      </c>
      <c r="Y812" s="24">
        <f t="shared" si="209"/>
        <v>0</v>
      </c>
      <c r="Z812" s="24">
        <f t="shared" si="210"/>
        <v>0</v>
      </c>
      <c r="AA812" s="24">
        <f t="shared" si="211"/>
        <v>0.2060830835564867</v>
      </c>
      <c r="AB812" s="24">
        <f t="shared" si="212"/>
        <v>0</v>
      </c>
      <c r="AC812" s="24">
        <f t="shared" si="213"/>
        <v>0.01836335877750299</v>
      </c>
      <c r="AD812" s="24">
        <f t="shared" si="214"/>
        <v>0.030844520331007874</v>
      </c>
      <c r="AE812" s="24">
        <f t="shared" si="215"/>
        <v>0</v>
      </c>
      <c r="AF812" s="24">
        <f t="shared" si="216"/>
        <v>0.1033513972555387</v>
      </c>
      <c r="AG812" s="24">
        <f t="shared" si="217"/>
        <v>0</v>
      </c>
      <c r="AH812" s="24">
        <f t="shared" si="218"/>
        <v>0.03640038419524942</v>
      </c>
      <c r="AI812" s="24">
        <f t="shared" si="219"/>
        <v>0.23784451624270958</v>
      </c>
      <c r="AJ812" s="24">
        <f t="shared" si="220"/>
        <v>1</v>
      </c>
    </row>
    <row r="813" spans="1:36" ht="16.5" customHeight="1">
      <c r="A813" s="3" t="s">
        <v>219</v>
      </c>
      <c r="B813" s="4">
        <v>2000</v>
      </c>
      <c r="C813" s="5">
        <v>318898.24</v>
      </c>
      <c r="D813" s="5">
        <v>73249.95</v>
      </c>
      <c r="E813" s="5">
        <v>907850.55</v>
      </c>
      <c r="F813" s="5">
        <v>7442.39</v>
      </c>
      <c r="G813" s="5">
        <v>0</v>
      </c>
      <c r="H813" s="5">
        <v>0</v>
      </c>
      <c r="I813" s="5">
        <v>0</v>
      </c>
      <c r="J813" s="5">
        <v>729252.49</v>
      </c>
      <c r="K813" s="5">
        <v>0</v>
      </c>
      <c r="L813" s="5">
        <v>67926.23</v>
      </c>
      <c r="M813" s="5">
        <v>138164.34</v>
      </c>
      <c r="N813" s="5">
        <v>0</v>
      </c>
      <c r="O813" s="5">
        <v>454209.51</v>
      </c>
      <c r="P813" s="5">
        <v>0</v>
      </c>
      <c r="Q813" s="5">
        <v>167677.7</v>
      </c>
      <c r="R813" s="5">
        <v>1309298.61</v>
      </c>
      <c r="S813" s="5">
        <v>4173970.01</v>
      </c>
      <c r="T813" s="24">
        <f t="shared" si="204"/>
        <v>0.07640166058596094</v>
      </c>
      <c r="U813" s="24">
        <f t="shared" si="205"/>
        <v>0.01754922767161904</v>
      </c>
      <c r="V813" s="24">
        <f t="shared" si="206"/>
        <v>0.21750289240818002</v>
      </c>
      <c r="W813" s="24">
        <f t="shared" si="207"/>
        <v>0.0017830482687152802</v>
      </c>
      <c r="X813" s="24">
        <f t="shared" si="208"/>
        <v>0</v>
      </c>
      <c r="Y813" s="24">
        <f t="shared" si="209"/>
        <v>0</v>
      </c>
      <c r="Z813" s="24">
        <f t="shared" si="210"/>
        <v>0</v>
      </c>
      <c r="AA813" s="24">
        <f t="shared" si="211"/>
        <v>0.17471435785423864</v>
      </c>
      <c r="AB813" s="24">
        <f t="shared" si="212"/>
        <v>0</v>
      </c>
      <c r="AC813" s="24">
        <f t="shared" si="213"/>
        <v>0.016273770496017533</v>
      </c>
      <c r="AD813" s="24">
        <f t="shared" si="214"/>
        <v>0.03310142134921568</v>
      </c>
      <c r="AE813" s="24">
        <f t="shared" si="215"/>
        <v>0</v>
      </c>
      <c r="AF813" s="24">
        <f t="shared" si="216"/>
        <v>0.10881954324343601</v>
      </c>
      <c r="AG813" s="24">
        <f t="shared" si="217"/>
        <v>0</v>
      </c>
      <c r="AH813" s="24">
        <f t="shared" si="218"/>
        <v>0.04017223401181074</v>
      </c>
      <c r="AI813" s="24">
        <f t="shared" si="219"/>
        <v>0.3136818441108062</v>
      </c>
      <c r="AJ813" s="24">
        <f t="shared" si="220"/>
        <v>1</v>
      </c>
    </row>
    <row r="814" spans="1:36" ht="16.5" customHeight="1">
      <c r="A814" s="3" t="s">
        <v>219</v>
      </c>
      <c r="B814" s="4">
        <v>2001</v>
      </c>
      <c r="C814" s="5">
        <v>326399.17</v>
      </c>
      <c r="D814" s="5">
        <v>152053.21</v>
      </c>
      <c r="E814" s="5">
        <v>1420111.86</v>
      </c>
      <c r="F814" s="5">
        <v>86460.43</v>
      </c>
      <c r="G814" s="5">
        <v>0</v>
      </c>
      <c r="H814" s="5">
        <v>0</v>
      </c>
      <c r="I814" s="5">
        <v>0</v>
      </c>
      <c r="J814" s="5">
        <v>944192.37</v>
      </c>
      <c r="K814" s="5">
        <v>0</v>
      </c>
      <c r="L814" s="5">
        <v>101318.23</v>
      </c>
      <c r="M814" s="5">
        <v>191049.52</v>
      </c>
      <c r="N814" s="5">
        <v>0</v>
      </c>
      <c r="O814" s="5">
        <v>806048.56</v>
      </c>
      <c r="P814" s="5">
        <v>0</v>
      </c>
      <c r="Q814" s="5">
        <v>0</v>
      </c>
      <c r="R814" s="5">
        <v>2116015.37</v>
      </c>
      <c r="S814" s="5">
        <v>6143648.72</v>
      </c>
      <c r="T814" s="24">
        <f t="shared" si="204"/>
        <v>0.053127902469007046</v>
      </c>
      <c r="U814" s="24">
        <f t="shared" si="205"/>
        <v>0.024749658863959266</v>
      </c>
      <c r="V814" s="24">
        <f t="shared" si="206"/>
        <v>0.23115121399714406</v>
      </c>
      <c r="W814" s="24">
        <f t="shared" si="207"/>
        <v>0.014073140236442424</v>
      </c>
      <c r="X814" s="24">
        <f t="shared" si="208"/>
        <v>0</v>
      </c>
      <c r="Y814" s="24">
        <f t="shared" si="209"/>
        <v>0</v>
      </c>
      <c r="Z814" s="24">
        <f t="shared" si="210"/>
        <v>0</v>
      </c>
      <c r="AA814" s="24">
        <f t="shared" si="211"/>
        <v>0.15368593046771725</v>
      </c>
      <c r="AB814" s="24">
        <f t="shared" si="212"/>
        <v>0</v>
      </c>
      <c r="AC814" s="24">
        <f t="shared" si="213"/>
        <v>0.016491540225952242</v>
      </c>
      <c r="AD814" s="24">
        <f t="shared" si="214"/>
        <v>0.03109707743837281</v>
      </c>
      <c r="AE814" s="24">
        <f t="shared" si="215"/>
        <v>0</v>
      </c>
      <c r="AF814" s="24">
        <f t="shared" si="216"/>
        <v>0.13120030078803074</v>
      </c>
      <c r="AG814" s="24">
        <f t="shared" si="217"/>
        <v>0</v>
      </c>
      <c r="AH814" s="24">
        <f t="shared" si="218"/>
        <v>0</v>
      </c>
      <c r="AI814" s="24">
        <f t="shared" si="219"/>
        <v>0.3444232355133742</v>
      </c>
      <c r="AJ814" s="24">
        <f t="shared" si="220"/>
        <v>1</v>
      </c>
    </row>
    <row r="815" spans="1:36" ht="16.5" customHeight="1">
      <c r="A815" s="8" t="s">
        <v>220</v>
      </c>
      <c r="B815" s="9">
        <v>1998</v>
      </c>
      <c r="C815" s="10">
        <v>407032.69</v>
      </c>
      <c r="D815" s="10">
        <v>0</v>
      </c>
      <c r="E815" s="10">
        <v>1822821.34</v>
      </c>
      <c r="F815" s="10">
        <v>130669.68</v>
      </c>
      <c r="G815" s="10">
        <v>0</v>
      </c>
      <c r="H815" s="10">
        <v>83345.94</v>
      </c>
      <c r="I815" s="10">
        <v>0</v>
      </c>
      <c r="J815" s="10">
        <v>1650648.64</v>
      </c>
      <c r="K815" s="10">
        <v>0</v>
      </c>
      <c r="L815" s="10">
        <v>725717.66</v>
      </c>
      <c r="M815" s="10">
        <v>84090.79</v>
      </c>
      <c r="N815" s="10">
        <v>0</v>
      </c>
      <c r="O815" s="10">
        <v>499565.62</v>
      </c>
      <c r="P815" s="10">
        <v>0</v>
      </c>
      <c r="Q815" s="10">
        <v>218308.65</v>
      </c>
      <c r="R815" s="10">
        <v>1178239.7</v>
      </c>
      <c r="S815" s="10">
        <v>6800440.71</v>
      </c>
      <c r="T815" s="24">
        <f t="shared" si="204"/>
        <v>0.059853869382533</v>
      </c>
      <c r="U815" s="24">
        <f t="shared" si="205"/>
        <v>0</v>
      </c>
      <c r="V815" s="24">
        <f t="shared" si="206"/>
        <v>0.26804458971600975</v>
      </c>
      <c r="W815" s="24">
        <f t="shared" si="207"/>
        <v>0.01921488408947543</v>
      </c>
      <c r="X815" s="24">
        <f t="shared" si="208"/>
        <v>0</v>
      </c>
      <c r="Y815" s="24">
        <f t="shared" si="209"/>
        <v>0.012255961569878904</v>
      </c>
      <c r="Z815" s="24">
        <f t="shared" si="210"/>
        <v>0</v>
      </c>
      <c r="AA815" s="24">
        <f t="shared" si="211"/>
        <v>0.24272671586897784</v>
      </c>
      <c r="AB815" s="24">
        <f t="shared" si="212"/>
        <v>0</v>
      </c>
      <c r="AC815" s="24">
        <f t="shared" si="213"/>
        <v>0.10671626898133783</v>
      </c>
      <c r="AD815" s="24">
        <f t="shared" si="214"/>
        <v>0.012365491235934913</v>
      </c>
      <c r="AE815" s="24">
        <f t="shared" si="215"/>
        <v>0</v>
      </c>
      <c r="AF815" s="24">
        <f t="shared" si="216"/>
        <v>0.07346077133874461</v>
      </c>
      <c r="AG815" s="24">
        <f t="shared" si="217"/>
        <v>0</v>
      </c>
      <c r="AH815" s="24">
        <f t="shared" si="218"/>
        <v>0.032102132686632895</v>
      </c>
      <c r="AI815" s="24">
        <f t="shared" si="219"/>
        <v>0.17325931513047482</v>
      </c>
      <c r="AJ815" s="24">
        <f t="shared" si="220"/>
        <v>1</v>
      </c>
    </row>
    <row r="816" spans="1:36" ht="16.5" customHeight="1">
      <c r="A816" s="11" t="s">
        <v>220</v>
      </c>
      <c r="B816" s="12">
        <v>1999</v>
      </c>
      <c r="C816" s="10">
        <v>369629.35</v>
      </c>
      <c r="D816" s="10">
        <v>0</v>
      </c>
      <c r="E816" s="10">
        <v>1891926.73</v>
      </c>
      <c r="F816" s="10">
        <v>98342.99</v>
      </c>
      <c r="G816" s="10">
        <v>0</v>
      </c>
      <c r="H816" s="10">
        <v>76992.6</v>
      </c>
      <c r="I816" s="10">
        <v>0</v>
      </c>
      <c r="J816" s="10">
        <v>2455186.8</v>
      </c>
      <c r="K816" s="10">
        <v>0</v>
      </c>
      <c r="L816" s="10">
        <v>644451.84</v>
      </c>
      <c r="M816" s="10">
        <v>66303.46</v>
      </c>
      <c r="N816" s="10">
        <v>0</v>
      </c>
      <c r="O816" s="10">
        <v>784210.32</v>
      </c>
      <c r="P816" s="10">
        <v>0</v>
      </c>
      <c r="Q816" s="10">
        <v>463876.96</v>
      </c>
      <c r="R816" s="10">
        <v>1842994.52</v>
      </c>
      <c r="S816" s="10">
        <v>8693915.57</v>
      </c>
      <c r="T816" s="24">
        <f t="shared" si="204"/>
        <v>0.042515866070229155</v>
      </c>
      <c r="U816" s="24">
        <f t="shared" si="205"/>
        <v>0</v>
      </c>
      <c r="V816" s="24">
        <f t="shared" si="206"/>
        <v>0.21761503372869767</v>
      </c>
      <c r="W816" s="24">
        <f t="shared" si="207"/>
        <v>0.011311702903965515</v>
      </c>
      <c r="X816" s="24">
        <f t="shared" si="208"/>
        <v>0</v>
      </c>
      <c r="Y816" s="24">
        <f t="shared" si="209"/>
        <v>0.008855917610435226</v>
      </c>
      <c r="Z816" s="24">
        <f t="shared" si="210"/>
        <v>0</v>
      </c>
      <c r="AA816" s="24">
        <f t="shared" si="211"/>
        <v>0.2824028805239478</v>
      </c>
      <c r="AB816" s="24">
        <f t="shared" si="212"/>
        <v>0</v>
      </c>
      <c r="AC816" s="24">
        <f t="shared" si="213"/>
        <v>0.07412676541555141</v>
      </c>
      <c r="AD816" s="24">
        <f t="shared" si="214"/>
        <v>0.007626420968337056</v>
      </c>
      <c r="AE816" s="24">
        <f t="shared" si="215"/>
        <v>0</v>
      </c>
      <c r="AF816" s="24">
        <f t="shared" si="216"/>
        <v>0.09020220103195688</v>
      </c>
      <c r="AG816" s="24">
        <f t="shared" si="217"/>
        <v>0</v>
      </c>
      <c r="AH816" s="24">
        <f t="shared" si="218"/>
        <v>0.05335650619850683</v>
      </c>
      <c r="AI816" s="24">
        <f t="shared" si="219"/>
        <v>0.21198670554837237</v>
      </c>
      <c r="AJ816" s="24">
        <f t="shared" si="220"/>
        <v>1</v>
      </c>
    </row>
    <row r="817" spans="1:36" ht="16.5" customHeight="1">
      <c r="A817" s="8" t="s">
        <v>220</v>
      </c>
      <c r="B817" s="9">
        <v>2000</v>
      </c>
      <c r="C817" s="10">
        <v>419765.76</v>
      </c>
      <c r="D817" s="10">
        <v>0</v>
      </c>
      <c r="E817" s="10">
        <v>1866007.42</v>
      </c>
      <c r="F817" s="10">
        <v>112769.94</v>
      </c>
      <c r="G817" s="10">
        <v>0</v>
      </c>
      <c r="H817" s="10">
        <v>79210.16</v>
      </c>
      <c r="I817" s="10">
        <v>0</v>
      </c>
      <c r="J817" s="10">
        <v>2882339.55</v>
      </c>
      <c r="K817" s="10">
        <v>0</v>
      </c>
      <c r="L817" s="10">
        <v>743555.35</v>
      </c>
      <c r="M817" s="10">
        <v>52617.27</v>
      </c>
      <c r="N817" s="10">
        <v>0</v>
      </c>
      <c r="O817" s="10">
        <v>885185.64</v>
      </c>
      <c r="P817" s="10">
        <v>0</v>
      </c>
      <c r="Q817" s="10">
        <v>154092.65</v>
      </c>
      <c r="R817" s="10">
        <v>1787279.6</v>
      </c>
      <c r="S817" s="10">
        <v>8982823.339999998</v>
      </c>
      <c r="T817" s="24">
        <f t="shared" si="204"/>
        <v>0.04672982470119468</v>
      </c>
      <c r="U817" s="24">
        <f t="shared" si="205"/>
        <v>0</v>
      </c>
      <c r="V817" s="24">
        <f t="shared" si="206"/>
        <v>0.20773061535016232</v>
      </c>
      <c r="W817" s="24">
        <f t="shared" si="207"/>
        <v>0.012553952775386545</v>
      </c>
      <c r="X817" s="24">
        <f t="shared" si="208"/>
        <v>0</v>
      </c>
      <c r="Y817" s="24">
        <f t="shared" si="209"/>
        <v>0.008817958118722172</v>
      </c>
      <c r="Z817" s="24">
        <f t="shared" si="210"/>
        <v>0</v>
      </c>
      <c r="AA817" s="24">
        <f t="shared" si="211"/>
        <v>0.32087234056636815</v>
      </c>
      <c r="AB817" s="24">
        <f t="shared" si="212"/>
        <v>0</v>
      </c>
      <c r="AC817" s="24">
        <f t="shared" si="213"/>
        <v>0.08277523912654394</v>
      </c>
      <c r="AD817" s="24">
        <f t="shared" si="214"/>
        <v>0.0058575425574382955</v>
      </c>
      <c r="AE817" s="24">
        <f t="shared" si="215"/>
        <v>0</v>
      </c>
      <c r="AF817" s="24">
        <f t="shared" si="216"/>
        <v>0.09854202921461441</v>
      </c>
      <c r="AG817" s="24">
        <f t="shared" si="217"/>
        <v>0</v>
      </c>
      <c r="AH817" s="24">
        <f t="shared" si="218"/>
        <v>0.017154144545382992</v>
      </c>
      <c r="AI817" s="24">
        <f t="shared" si="219"/>
        <v>0.19896635304418672</v>
      </c>
      <c r="AJ817" s="24">
        <f t="shared" si="220"/>
        <v>1.0000000000000002</v>
      </c>
    </row>
    <row r="818" spans="1:36" ht="16.5" customHeight="1">
      <c r="A818" s="8" t="s">
        <v>220</v>
      </c>
      <c r="B818" s="9">
        <v>2001</v>
      </c>
      <c r="C818" s="10">
        <v>529108.54</v>
      </c>
      <c r="D818" s="10">
        <v>0</v>
      </c>
      <c r="E818" s="10">
        <v>2030787.83</v>
      </c>
      <c r="F818" s="10">
        <v>146699.74</v>
      </c>
      <c r="G818" s="10">
        <v>0</v>
      </c>
      <c r="H818" s="10">
        <v>113980.49</v>
      </c>
      <c r="I818" s="10">
        <v>0</v>
      </c>
      <c r="J818" s="10">
        <v>3399481.49</v>
      </c>
      <c r="K818" s="10">
        <v>0</v>
      </c>
      <c r="L818" s="10">
        <v>882495.92</v>
      </c>
      <c r="M818" s="10">
        <v>62682.17</v>
      </c>
      <c r="N818" s="10">
        <v>0</v>
      </c>
      <c r="O818" s="10">
        <v>1191837.63</v>
      </c>
      <c r="P818" s="10">
        <v>0</v>
      </c>
      <c r="Q818" s="10">
        <v>260683.98</v>
      </c>
      <c r="R818" s="10">
        <v>1913686.92</v>
      </c>
      <c r="S818" s="10">
        <v>10531444.709999999</v>
      </c>
      <c r="T818" s="24">
        <f t="shared" si="204"/>
        <v>0.05024083158292535</v>
      </c>
      <c r="U818" s="24">
        <f t="shared" si="205"/>
        <v>0</v>
      </c>
      <c r="V818" s="24">
        <f t="shared" si="206"/>
        <v>0.19283088749178842</v>
      </c>
      <c r="W818" s="24">
        <f t="shared" si="207"/>
        <v>0.013929688094996418</v>
      </c>
      <c r="X818" s="24">
        <f t="shared" si="208"/>
        <v>0</v>
      </c>
      <c r="Y818" s="24">
        <f t="shared" si="209"/>
        <v>0.010822873132664437</v>
      </c>
      <c r="Z818" s="24">
        <f t="shared" si="210"/>
        <v>0</v>
      </c>
      <c r="AA818" s="24">
        <f t="shared" si="211"/>
        <v>0.3227934612591249</v>
      </c>
      <c r="AB818" s="24">
        <f t="shared" si="212"/>
        <v>0</v>
      </c>
      <c r="AC818" s="24">
        <f t="shared" si="213"/>
        <v>0.08379628287484976</v>
      </c>
      <c r="AD818" s="24">
        <f t="shared" si="214"/>
        <v>0.005951906098930657</v>
      </c>
      <c r="AE818" s="24">
        <f t="shared" si="215"/>
        <v>0</v>
      </c>
      <c r="AF818" s="24">
        <f t="shared" si="216"/>
        <v>0.11316943333219094</v>
      </c>
      <c r="AG818" s="24">
        <f t="shared" si="217"/>
        <v>0</v>
      </c>
      <c r="AH818" s="24">
        <f t="shared" si="218"/>
        <v>0.02475291730416349</v>
      </c>
      <c r="AI818" s="24">
        <f t="shared" si="219"/>
        <v>0.18171171882836576</v>
      </c>
      <c r="AJ818" s="24">
        <f t="shared" si="220"/>
        <v>1.0000000000000002</v>
      </c>
    </row>
    <row r="819" spans="1:36" ht="16.5" customHeight="1">
      <c r="A819" s="3" t="s">
        <v>221</v>
      </c>
      <c r="B819" s="4">
        <v>1998</v>
      </c>
      <c r="C819" s="5">
        <v>108401.86</v>
      </c>
      <c r="D819" s="5">
        <v>0</v>
      </c>
      <c r="E819" s="5">
        <v>665922.56</v>
      </c>
      <c r="F819" s="5">
        <v>267905.66</v>
      </c>
      <c r="G819" s="5">
        <v>0</v>
      </c>
      <c r="H819" s="5">
        <v>0</v>
      </c>
      <c r="I819" s="5">
        <v>0</v>
      </c>
      <c r="J819" s="5">
        <v>1217534.52</v>
      </c>
      <c r="K819" s="5">
        <v>0</v>
      </c>
      <c r="L819" s="5">
        <v>63012.19</v>
      </c>
      <c r="M819" s="5">
        <v>0</v>
      </c>
      <c r="N819" s="5">
        <v>0</v>
      </c>
      <c r="O819" s="5">
        <v>175862.57</v>
      </c>
      <c r="P819" s="5">
        <v>0</v>
      </c>
      <c r="Q819" s="5">
        <v>34035.66</v>
      </c>
      <c r="R819" s="5">
        <v>843942.21</v>
      </c>
      <c r="S819" s="5">
        <v>3376617.23</v>
      </c>
      <c r="T819" s="24">
        <f t="shared" si="204"/>
        <v>0.03210368620905248</v>
      </c>
      <c r="U819" s="24">
        <f t="shared" si="205"/>
        <v>0</v>
      </c>
      <c r="V819" s="24">
        <f t="shared" si="206"/>
        <v>0.19721588638579565</v>
      </c>
      <c r="W819" s="24">
        <f t="shared" si="207"/>
        <v>0.07934143604426255</v>
      </c>
      <c r="X819" s="24">
        <f t="shared" si="208"/>
        <v>0</v>
      </c>
      <c r="Y819" s="24">
        <f t="shared" si="209"/>
        <v>0</v>
      </c>
      <c r="Z819" s="24">
        <f t="shared" si="210"/>
        <v>0</v>
      </c>
      <c r="AA819" s="24">
        <f t="shared" si="211"/>
        <v>0.36057818730019336</v>
      </c>
      <c r="AB819" s="24">
        <f t="shared" si="212"/>
        <v>0</v>
      </c>
      <c r="AC819" s="24">
        <f t="shared" si="213"/>
        <v>0.018661336393168852</v>
      </c>
      <c r="AD819" s="24">
        <f t="shared" si="214"/>
        <v>0</v>
      </c>
      <c r="AE819" s="24">
        <f t="shared" si="215"/>
        <v>0</v>
      </c>
      <c r="AF819" s="24">
        <f t="shared" si="216"/>
        <v>0.05208247130812633</v>
      </c>
      <c r="AG819" s="24">
        <f t="shared" si="217"/>
        <v>0</v>
      </c>
      <c r="AH819" s="24">
        <f t="shared" si="218"/>
        <v>0.010079809964127917</v>
      </c>
      <c r="AI819" s="24">
        <f t="shared" si="219"/>
        <v>0.24993718639527288</v>
      </c>
      <c r="AJ819" s="24">
        <f t="shared" si="220"/>
        <v>1</v>
      </c>
    </row>
    <row r="820" spans="1:36" ht="16.5" customHeight="1">
      <c r="A820" s="6" t="s">
        <v>221</v>
      </c>
      <c r="B820" s="7">
        <v>1999</v>
      </c>
      <c r="C820" s="5">
        <v>140101.55</v>
      </c>
      <c r="D820" s="5">
        <v>0</v>
      </c>
      <c r="E820" s="5">
        <v>885536.33</v>
      </c>
      <c r="F820" s="5">
        <v>225023.03</v>
      </c>
      <c r="G820" s="5">
        <v>0</v>
      </c>
      <c r="H820" s="5">
        <v>0</v>
      </c>
      <c r="I820" s="5">
        <v>0</v>
      </c>
      <c r="J820" s="5">
        <v>1038548.21</v>
      </c>
      <c r="K820" s="5">
        <v>0</v>
      </c>
      <c r="L820" s="5">
        <v>45249.45</v>
      </c>
      <c r="M820" s="5">
        <v>0</v>
      </c>
      <c r="N820" s="5">
        <v>0</v>
      </c>
      <c r="O820" s="5">
        <v>153370</v>
      </c>
      <c r="P820" s="5">
        <v>0</v>
      </c>
      <c r="Q820" s="5">
        <v>42163.47</v>
      </c>
      <c r="R820" s="5">
        <v>762376.29</v>
      </c>
      <c r="S820" s="5">
        <v>3292368.33</v>
      </c>
      <c r="T820" s="24">
        <f t="shared" si="204"/>
        <v>0.042553425363558876</v>
      </c>
      <c r="U820" s="24">
        <f t="shared" si="205"/>
        <v>0</v>
      </c>
      <c r="V820" s="24">
        <f t="shared" si="206"/>
        <v>0.26896636136698593</v>
      </c>
      <c r="W820" s="24">
        <f t="shared" si="207"/>
        <v>0.06834685777699727</v>
      </c>
      <c r="X820" s="24">
        <f t="shared" si="208"/>
        <v>0</v>
      </c>
      <c r="Y820" s="24">
        <f t="shared" si="209"/>
        <v>0</v>
      </c>
      <c r="Z820" s="24">
        <f t="shared" si="210"/>
        <v>0</v>
      </c>
      <c r="AA820" s="24">
        <f t="shared" si="211"/>
        <v>0.3154410764241557</v>
      </c>
      <c r="AB820" s="24">
        <f t="shared" si="212"/>
        <v>0</v>
      </c>
      <c r="AC820" s="24">
        <f t="shared" si="213"/>
        <v>0.013743738690379152</v>
      </c>
      <c r="AD820" s="24">
        <f t="shared" si="214"/>
        <v>0</v>
      </c>
      <c r="AE820" s="24">
        <f t="shared" si="215"/>
        <v>0</v>
      </c>
      <c r="AF820" s="24">
        <f t="shared" si="216"/>
        <v>0.04658348782014921</v>
      </c>
      <c r="AG820" s="24">
        <f t="shared" si="217"/>
        <v>0</v>
      </c>
      <c r="AH820" s="24">
        <f t="shared" si="218"/>
        <v>0.012806425579971486</v>
      </c>
      <c r="AI820" s="24">
        <f t="shared" si="219"/>
        <v>0.23155862697780233</v>
      </c>
      <c r="AJ820" s="24">
        <f t="shared" si="220"/>
        <v>1</v>
      </c>
    </row>
    <row r="821" spans="1:36" ht="16.5" customHeight="1">
      <c r="A821" s="3" t="s">
        <v>221</v>
      </c>
      <c r="B821" s="4">
        <v>2000</v>
      </c>
      <c r="C821" s="5">
        <v>148839.94</v>
      </c>
      <c r="D821" s="5">
        <v>0</v>
      </c>
      <c r="E821" s="5">
        <v>913151.04</v>
      </c>
      <c r="F821" s="5">
        <v>183439.51</v>
      </c>
      <c r="G821" s="5">
        <v>0</v>
      </c>
      <c r="H821" s="5">
        <v>0</v>
      </c>
      <c r="I821" s="5">
        <v>0</v>
      </c>
      <c r="J821" s="5">
        <v>1236353.59</v>
      </c>
      <c r="K821" s="5">
        <v>0</v>
      </c>
      <c r="L821" s="5">
        <v>49597.21</v>
      </c>
      <c r="M821" s="5">
        <v>0</v>
      </c>
      <c r="N821" s="5">
        <v>0</v>
      </c>
      <c r="O821" s="5">
        <v>198242.11</v>
      </c>
      <c r="P821" s="5">
        <v>0</v>
      </c>
      <c r="Q821" s="5">
        <v>46934.93</v>
      </c>
      <c r="R821" s="5">
        <v>778805.08</v>
      </c>
      <c r="S821" s="5">
        <v>3555363.41</v>
      </c>
      <c r="T821" s="24">
        <f t="shared" si="204"/>
        <v>0.04186349546754209</v>
      </c>
      <c r="U821" s="24">
        <f t="shared" si="205"/>
        <v>0</v>
      </c>
      <c r="V821" s="24">
        <f t="shared" si="206"/>
        <v>0.2568376097452159</v>
      </c>
      <c r="W821" s="24">
        <f t="shared" si="207"/>
        <v>0.051595150437800115</v>
      </c>
      <c r="X821" s="24">
        <f t="shared" si="208"/>
        <v>0</v>
      </c>
      <c r="Y821" s="24">
        <f t="shared" si="209"/>
        <v>0</v>
      </c>
      <c r="Z821" s="24">
        <f t="shared" si="210"/>
        <v>0</v>
      </c>
      <c r="AA821" s="24">
        <f t="shared" si="211"/>
        <v>0.34774323955817504</v>
      </c>
      <c r="AB821" s="24">
        <f t="shared" si="212"/>
        <v>0</v>
      </c>
      <c r="AC821" s="24">
        <f t="shared" si="213"/>
        <v>0.013949969181912686</v>
      </c>
      <c r="AD821" s="24">
        <f t="shared" si="214"/>
        <v>0</v>
      </c>
      <c r="AE821" s="24">
        <f t="shared" si="215"/>
        <v>0</v>
      </c>
      <c r="AF821" s="24">
        <f t="shared" si="216"/>
        <v>0.05575860668487894</v>
      </c>
      <c r="AG821" s="24">
        <f t="shared" si="217"/>
        <v>0</v>
      </c>
      <c r="AH821" s="24">
        <f t="shared" si="218"/>
        <v>0.013201162465695736</v>
      </c>
      <c r="AI821" s="24">
        <f t="shared" si="219"/>
        <v>0.2190507664587795</v>
      </c>
      <c r="AJ821" s="24">
        <f t="shared" si="220"/>
        <v>1</v>
      </c>
    </row>
    <row r="822" spans="1:36" ht="16.5" customHeight="1">
      <c r="A822" s="3" t="s">
        <v>221</v>
      </c>
      <c r="B822" s="4">
        <v>2001</v>
      </c>
      <c r="C822" s="5">
        <v>213694.2</v>
      </c>
      <c r="D822" s="5">
        <v>0</v>
      </c>
      <c r="E822" s="5">
        <v>887915.98</v>
      </c>
      <c r="F822" s="5">
        <v>215302.61</v>
      </c>
      <c r="G822" s="5">
        <v>0</v>
      </c>
      <c r="H822" s="5">
        <v>0</v>
      </c>
      <c r="I822" s="5">
        <v>0</v>
      </c>
      <c r="J822" s="5">
        <v>1659573.19</v>
      </c>
      <c r="K822" s="5">
        <v>0</v>
      </c>
      <c r="L822" s="5">
        <v>44098.4</v>
      </c>
      <c r="M822" s="5">
        <v>0</v>
      </c>
      <c r="N822" s="5">
        <v>0</v>
      </c>
      <c r="O822" s="5">
        <v>392606.76</v>
      </c>
      <c r="P822" s="5">
        <v>0</v>
      </c>
      <c r="Q822" s="5">
        <v>89490.23</v>
      </c>
      <c r="R822" s="5">
        <v>1325934.1</v>
      </c>
      <c r="S822" s="5">
        <v>4828615.47</v>
      </c>
      <c r="T822" s="24">
        <f t="shared" si="204"/>
        <v>0.04425579160893506</v>
      </c>
      <c r="U822" s="24">
        <f t="shared" si="205"/>
        <v>0</v>
      </c>
      <c r="V822" s="24">
        <f t="shared" si="206"/>
        <v>0.18388624762451836</v>
      </c>
      <c r="W822" s="24">
        <f t="shared" si="207"/>
        <v>0.044588891233453304</v>
      </c>
      <c r="X822" s="24">
        <f t="shared" si="208"/>
        <v>0</v>
      </c>
      <c r="Y822" s="24">
        <f t="shared" si="209"/>
        <v>0</v>
      </c>
      <c r="Z822" s="24">
        <f t="shared" si="210"/>
        <v>0</v>
      </c>
      <c r="AA822" s="24">
        <f t="shared" si="211"/>
        <v>0.3436954547966935</v>
      </c>
      <c r="AB822" s="24">
        <f t="shared" si="212"/>
        <v>0</v>
      </c>
      <c r="AC822" s="24">
        <f t="shared" si="213"/>
        <v>0.009132721434121572</v>
      </c>
      <c r="AD822" s="24">
        <f t="shared" si="214"/>
        <v>0</v>
      </c>
      <c r="AE822" s="24">
        <f t="shared" si="215"/>
        <v>0</v>
      </c>
      <c r="AF822" s="24">
        <f t="shared" si="216"/>
        <v>0.08130835069374452</v>
      </c>
      <c r="AG822" s="24">
        <f t="shared" si="217"/>
        <v>0</v>
      </c>
      <c r="AH822" s="24">
        <f t="shared" si="218"/>
        <v>0.018533310543363685</v>
      </c>
      <c r="AI822" s="24">
        <f t="shared" si="219"/>
        <v>0.27459923206517006</v>
      </c>
      <c r="AJ822" s="24">
        <f t="shared" si="220"/>
        <v>1.0000000000000002</v>
      </c>
    </row>
    <row r="823" spans="1:36" ht="16.5" customHeight="1">
      <c r="A823" s="8" t="s">
        <v>222</v>
      </c>
      <c r="B823" s="9">
        <v>1998</v>
      </c>
      <c r="C823" s="10">
        <v>83086.65</v>
      </c>
      <c r="D823" s="10">
        <v>0</v>
      </c>
      <c r="E823" s="10">
        <v>582092.91</v>
      </c>
      <c r="F823" s="10">
        <v>39624.2</v>
      </c>
      <c r="G823" s="10">
        <v>0</v>
      </c>
      <c r="H823" s="10">
        <v>0</v>
      </c>
      <c r="I823" s="10">
        <v>0</v>
      </c>
      <c r="J823" s="10">
        <v>887252.56</v>
      </c>
      <c r="K823" s="10">
        <v>0</v>
      </c>
      <c r="L823" s="10">
        <v>30297.33</v>
      </c>
      <c r="M823" s="10">
        <v>518.1</v>
      </c>
      <c r="N823" s="10">
        <v>0</v>
      </c>
      <c r="O823" s="10">
        <v>77985.12</v>
      </c>
      <c r="P823" s="10">
        <v>0</v>
      </c>
      <c r="Q823" s="10">
        <v>52553.54</v>
      </c>
      <c r="R823" s="10">
        <v>409711.59</v>
      </c>
      <c r="S823" s="10">
        <v>2163122</v>
      </c>
      <c r="T823" s="24">
        <f t="shared" si="204"/>
        <v>0.03841052423302985</v>
      </c>
      <c r="U823" s="24">
        <f t="shared" si="205"/>
        <v>0</v>
      </c>
      <c r="V823" s="24">
        <f t="shared" si="206"/>
        <v>0.269098511318363</v>
      </c>
      <c r="W823" s="24">
        <f t="shared" si="207"/>
        <v>0.01831806065492376</v>
      </c>
      <c r="X823" s="24">
        <f t="shared" si="208"/>
        <v>0</v>
      </c>
      <c r="Y823" s="24">
        <f t="shared" si="209"/>
        <v>0</v>
      </c>
      <c r="Z823" s="24">
        <f t="shared" si="210"/>
        <v>0</v>
      </c>
      <c r="AA823" s="24">
        <f t="shared" si="211"/>
        <v>0.41017222329577346</v>
      </c>
      <c r="AB823" s="24">
        <f t="shared" si="212"/>
        <v>0</v>
      </c>
      <c r="AC823" s="24">
        <f t="shared" si="213"/>
        <v>0.014006297379435834</v>
      </c>
      <c r="AD823" s="24">
        <f t="shared" si="214"/>
        <v>0.00023951492333765733</v>
      </c>
      <c r="AE823" s="24">
        <f t="shared" si="215"/>
        <v>0</v>
      </c>
      <c r="AF823" s="24">
        <f t="shared" si="216"/>
        <v>0.03605211356548544</v>
      </c>
      <c r="AG823" s="24">
        <f t="shared" si="217"/>
        <v>0</v>
      </c>
      <c r="AH823" s="24">
        <f t="shared" si="218"/>
        <v>0.024295226991357863</v>
      </c>
      <c r="AI823" s="24">
        <f t="shared" si="219"/>
        <v>0.1894075276382932</v>
      </c>
      <c r="AJ823" s="24">
        <f t="shared" si="220"/>
        <v>1</v>
      </c>
    </row>
    <row r="824" spans="1:36" ht="16.5" customHeight="1">
      <c r="A824" s="11" t="s">
        <v>222</v>
      </c>
      <c r="B824" s="12">
        <v>1999</v>
      </c>
      <c r="C824" s="10">
        <v>104009.7</v>
      </c>
      <c r="D824" s="10">
        <v>0</v>
      </c>
      <c r="E824" s="10">
        <v>554466.11</v>
      </c>
      <c r="F824" s="10">
        <v>29817</v>
      </c>
      <c r="G824" s="10">
        <v>0</v>
      </c>
      <c r="H824" s="10">
        <v>0</v>
      </c>
      <c r="I824" s="10">
        <v>0</v>
      </c>
      <c r="J824" s="10">
        <v>879741.05</v>
      </c>
      <c r="K824" s="10">
        <v>0</v>
      </c>
      <c r="L824" s="10">
        <v>39466.95</v>
      </c>
      <c r="M824" s="10">
        <v>144.8</v>
      </c>
      <c r="N824" s="10">
        <v>0</v>
      </c>
      <c r="O824" s="10">
        <v>111400</v>
      </c>
      <c r="P824" s="10">
        <v>0</v>
      </c>
      <c r="Q824" s="10">
        <v>98258.2</v>
      </c>
      <c r="R824" s="10">
        <v>409094.58</v>
      </c>
      <c r="S824" s="10">
        <v>2226398.39</v>
      </c>
      <c r="T824" s="24">
        <f t="shared" si="204"/>
        <v>0.0467165716913764</v>
      </c>
      <c r="U824" s="24">
        <f t="shared" si="205"/>
        <v>0</v>
      </c>
      <c r="V824" s="24">
        <f t="shared" si="206"/>
        <v>0.24904173147556039</v>
      </c>
      <c r="W824" s="24">
        <f t="shared" si="207"/>
        <v>0.013392481836999532</v>
      </c>
      <c r="X824" s="24">
        <f t="shared" si="208"/>
        <v>0</v>
      </c>
      <c r="Y824" s="24">
        <f t="shared" si="209"/>
        <v>0</v>
      </c>
      <c r="Z824" s="24">
        <f t="shared" si="210"/>
        <v>0</v>
      </c>
      <c r="AA824" s="24">
        <f t="shared" si="211"/>
        <v>0.39514089389904744</v>
      </c>
      <c r="AB824" s="24">
        <f t="shared" si="212"/>
        <v>0</v>
      </c>
      <c r="AC824" s="24">
        <f t="shared" si="213"/>
        <v>0.017726813932882873</v>
      </c>
      <c r="AD824" s="24">
        <f t="shared" si="214"/>
        <v>6.503777610079929E-05</v>
      </c>
      <c r="AE824" s="24">
        <f t="shared" si="215"/>
        <v>0</v>
      </c>
      <c r="AF824" s="24">
        <f t="shared" si="216"/>
        <v>0.0500359686300348</v>
      </c>
      <c r="AG824" s="24">
        <f t="shared" si="217"/>
        <v>0</v>
      </c>
      <c r="AH824" s="24">
        <f t="shared" si="218"/>
        <v>0.04413325146179251</v>
      </c>
      <c r="AI824" s="24">
        <f t="shared" si="219"/>
        <v>0.18374724929620526</v>
      </c>
      <c r="AJ824" s="24">
        <f t="shared" si="220"/>
        <v>1</v>
      </c>
    </row>
    <row r="825" spans="1:36" ht="16.5" customHeight="1">
      <c r="A825" s="8" t="s">
        <v>222</v>
      </c>
      <c r="B825" s="9">
        <v>2000</v>
      </c>
      <c r="C825" s="10">
        <v>126628.14</v>
      </c>
      <c r="D825" s="10">
        <v>0</v>
      </c>
      <c r="E825" s="10">
        <v>512200.46</v>
      </c>
      <c r="F825" s="10">
        <v>42757.2</v>
      </c>
      <c r="G825" s="10">
        <v>0</v>
      </c>
      <c r="H825" s="10">
        <v>0</v>
      </c>
      <c r="I825" s="10">
        <v>0</v>
      </c>
      <c r="J825" s="10">
        <v>1122853.14</v>
      </c>
      <c r="K825" s="10">
        <v>0</v>
      </c>
      <c r="L825" s="10">
        <v>57383.89</v>
      </c>
      <c r="M825" s="10">
        <v>14546.11</v>
      </c>
      <c r="N825" s="10">
        <v>0</v>
      </c>
      <c r="O825" s="10">
        <v>234186.17</v>
      </c>
      <c r="P825" s="10">
        <v>0</v>
      </c>
      <c r="Q825" s="10">
        <v>82383.96</v>
      </c>
      <c r="R825" s="10">
        <v>781437.28</v>
      </c>
      <c r="S825" s="10">
        <v>2974376.35</v>
      </c>
      <c r="T825" s="24">
        <f t="shared" si="204"/>
        <v>0.04257300526209469</v>
      </c>
      <c r="U825" s="24">
        <f t="shared" si="205"/>
        <v>0</v>
      </c>
      <c r="V825" s="24">
        <f t="shared" si="206"/>
        <v>0.17220432108398118</v>
      </c>
      <c r="W825" s="24">
        <f t="shared" si="207"/>
        <v>0.014375181540157147</v>
      </c>
      <c r="X825" s="24">
        <f t="shared" si="208"/>
        <v>0</v>
      </c>
      <c r="Y825" s="24">
        <f t="shared" si="209"/>
        <v>0</v>
      </c>
      <c r="Z825" s="24">
        <f t="shared" si="210"/>
        <v>0</v>
      </c>
      <c r="AA825" s="24">
        <f t="shared" si="211"/>
        <v>0.37750876414815493</v>
      </c>
      <c r="AB825" s="24">
        <f t="shared" si="212"/>
        <v>0</v>
      </c>
      <c r="AC825" s="24">
        <f t="shared" si="213"/>
        <v>0.019292746864397303</v>
      </c>
      <c r="AD825" s="24">
        <f t="shared" si="214"/>
        <v>0.0048904739307788</v>
      </c>
      <c r="AE825" s="24">
        <f t="shared" si="215"/>
        <v>0</v>
      </c>
      <c r="AF825" s="24">
        <f t="shared" si="216"/>
        <v>0.07873454547875221</v>
      </c>
      <c r="AG825" s="24">
        <f t="shared" si="217"/>
        <v>0</v>
      </c>
      <c r="AH825" s="24">
        <f t="shared" si="218"/>
        <v>0.027697893711399368</v>
      </c>
      <c r="AI825" s="24">
        <f t="shared" si="219"/>
        <v>0.26272306798028433</v>
      </c>
      <c r="AJ825" s="24">
        <f t="shared" si="220"/>
        <v>1</v>
      </c>
    </row>
    <row r="826" spans="1:36" ht="16.5" customHeight="1">
      <c r="A826" s="8" t="s">
        <v>222</v>
      </c>
      <c r="B826" s="9">
        <v>2001</v>
      </c>
      <c r="C826" s="10">
        <v>142046.45</v>
      </c>
      <c r="D826" s="10">
        <v>0</v>
      </c>
      <c r="E826" s="10">
        <v>618223.13</v>
      </c>
      <c r="F826" s="10">
        <v>61125.2</v>
      </c>
      <c r="G826" s="10">
        <v>0</v>
      </c>
      <c r="H826" s="10">
        <v>0</v>
      </c>
      <c r="I826" s="10">
        <v>0</v>
      </c>
      <c r="J826" s="10">
        <v>1237595.45</v>
      </c>
      <c r="K826" s="10">
        <v>0</v>
      </c>
      <c r="L826" s="10">
        <v>58175.8</v>
      </c>
      <c r="M826" s="10">
        <v>18450</v>
      </c>
      <c r="N826" s="10">
        <v>0</v>
      </c>
      <c r="O826" s="10">
        <v>246999.5</v>
      </c>
      <c r="P826" s="10">
        <v>0</v>
      </c>
      <c r="Q826" s="10">
        <v>41416.9</v>
      </c>
      <c r="R826" s="10">
        <v>617215.03</v>
      </c>
      <c r="S826" s="10">
        <v>3041247.46</v>
      </c>
      <c r="T826" s="24">
        <f t="shared" si="204"/>
        <v>0.046706639912820515</v>
      </c>
      <c r="U826" s="24">
        <f t="shared" si="205"/>
        <v>0</v>
      </c>
      <c r="V826" s="24">
        <f t="shared" si="206"/>
        <v>0.20327945625312582</v>
      </c>
      <c r="W826" s="24">
        <f t="shared" si="207"/>
        <v>0.02009872619836072</v>
      </c>
      <c r="X826" s="24">
        <f t="shared" si="208"/>
        <v>0</v>
      </c>
      <c r="Y826" s="24">
        <f t="shared" si="209"/>
        <v>0</v>
      </c>
      <c r="Z826" s="24">
        <f t="shared" si="210"/>
        <v>0</v>
      </c>
      <c r="AA826" s="24">
        <f t="shared" si="211"/>
        <v>0.40693678047494364</v>
      </c>
      <c r="AB826" s="24">
        <f t="shared" si="212"/>
        <v>0</v>
      </c>
      <c r="AC826" s="24">
        <f t="shared" si="213"/>
        <v>0.01912892678585254</v>
      </c>
      <c r="AD826" s="24">
        <f t="shared" si="214"/>
        <v>0.006066589530337002</v>
      </c>
      <c r="AE826" s="24">
        <f t="shared" si="215"/>
        <v>0</v>
      </c>
      <c r="AF826" s="24">
        <f t="shared" si="216"/>
        <v>0.0812165084389417</v>
      </c>
      <c r="AG826" s="24">
        <f t="shared" si="217"/>
        <v>0</v>
      </c>
      <c r="AH826" s="24">
        <f t="shared" si="218"/>
        <v>0.01361839197393033</v>
      </c>
      <c r="AI826" s="24">
        <f t="shared" si="219"/>
        <v>0.20294798043168774</v>
      </c>
      <c r="AJ826" s="24">
        <f t="shared" si="220"/>
        <v>0.9999999999999999</v>
      </c>
    </row>
    <row r="827" spans="1:36" ht="16.5" customHeight="1">
      <c r="A827" s="3" t="s">
        <v>223</v>
      </c>
      <c r="B827" s="4">
        <v>1998</v>
      </c>
      <c r="C827" s="5">
        <v>109979.55</v>
      </c>
      <c r="D827" s="5">
        <v>0</v>
      </c>
      <c r="E827" s="5">
        <v>292966.73</v>
      </c>
      <c r="F827" s="5">
        <v>246704.98</v>
      </c>
      <c r="G827" s="5">
        <v>0</v>
      </c>
      <c r="H827" s="5">
        <v>0</v>
      </c>
      <c r="I827" s="5">
        <v>0</v>
      </c>
      <c r="J827" s="5">
        <v>441747.4</v>
      </c>
      <c r="K827" s="5">
        <v>0</v>
      </c>
      <c r="L827" s="5">
        <v>0</v>
      </c>
      <c r="M827" s="5">
        <v>0</v>
      </c>
      <c r="N827" s="5">
        <v>0</v>
      </c>
      <c r="O827" s="5">
        <v>159780.38</v>
      </c>
      <c r="P827" s="5">
        <v>0</v>
      </c>
      <c r="Q827" s="5">
        <v>0</v>
      </c>
      <c r="R827" s="5">
        <v>345723.7</v>
      </c>
      <c r="S827" s="5">
        <v>1596902.74</v>
      </c>
      <c r="T827" s="24">
        <f t="shared" si="204"/>
        <v>0.06887053747556347</v>
      </c>
      <c r="U827" s="24">
        <f t="shared" si="205"/>
        <v>0</v>
      </c>
      <c r="V827" s="24">
        <f t="shared" si="206"/>
        <v>0.1834593445559496</v>
      </c>
      <c r="W827" s="24">
        <f t="shared" si="207"/>
        <v>0.15448967167530817</v>
      </c>
      <c r="X827" s="24">
        <f t="shared" si="208"/>
        <v>0</v>
      </c>
      <c r="Y827" s="24">
        <f t="shared" si="209"/>
        <v>0</v>
      </c>
      <c r="Z827" s="24">
        <f t="shared" si="210"/>
        <v>0</v>
      </c>
      <c r="AA827" s="24">
        <f t="shared" si="211"/>
        <v>0.27662761728369256</v>
      </c>
      <c r="AB827" s="24">
        <f t="shared" si="212"/>
        <v>0</v>
      </c>
      <c r="AC827" s="24">
        <f t="shared" si="213"/>
        <v>0</v>
      </c>
      <c r="AD827" s="24">
        <f t="shared" si="214"/>
        <v>0</v>
      </c>
      <c r="AE827" s="24">
        <f t="shared" si="215"/>
        <v>0</v>
      </c>
      <c r="AF827" s="24">
        <f t="shared" si="216"/>
        <v>0.10005642547773448</v>
      </c>
      <c r="AG827" s="24">
        <f t="shared" si="217"/>
        <v>0</v>
      </c>
      <c r="AH827" s="24">
        <f t="shared" si="218"/>
        <v>0</v>
      </c>
      <c r="AI827" s="24">
        <f t="shared" si="219"/>
        <v>0.21649640353175173</v>
      </c>
      <c r="AJ827" s="24">
        <f t="shared" si="220"/>
        <v>1</v>
      </c>
    </row>
    <row r="828" spans="1:36" ht="16.5" customHeight="1">
      <c r="A828" s="6" t="s">
        <v>223</v>
      </c>
      <c r="B828" s="7">
        <v>1999</v>
      </c>
      <c r="C828" s="5">
        <v>107171.24</v>
      </c>
      <c r="D828" s="5">
        <v>0</v>
      </c>
      <c r="E828" s="5">
        <v>301195.9</v>
      </c>
      <c r="F828" s="5">
        <v>198345.04</v>
      </c>
      <c r="G828" s="5">
        <v>0</v>
      </c>
      <c r="H828" s="5">
        <v>0</v>
      </c>
      <c r="I828" s="5">
        <v>0</v>
      </c>
      <c r="J828" s="5">
        <v>566960.67</v>
      </c>
      <c r="K828" s="5">
        <v>0</v>
      </c>
      <c r="L828" s="5">
        <v>126346.21</v>
      </c>
      <c r="M828" s="5">
        <v>0</v>
      </c>
      <c r="N828" s="5">
        <v>0</v>
      </c>
      <c r="O828" s="5">
        <v>192630.66</v>
      </c>
      <c r="P828" s="5">
        <v>0</v>
      </c>
      <c r="Q828" s="5">
        <v>88193.21</v>
      </c>
      <c r="R828" s="5">
        <v>264424.28</v>
      </c>
      <c r="S828" s="5">
        <v>1845267.21</v>
      </c>
      <c r="T828" s="24">
        <f t="shared" si="204"/>
        <v>0.05807898141754766</v>
      </c>
      <c r="U828" s="24">
        <f t="shared" si="205"/>
        <v>0</v>
      </c>
      <c r="V828" s="24">
        <f t="shared" si="206"/>
        <v>0.1632261703712819</v>
      </c>
      <c r="W828" s="24">
        <f t="shared" si="207"/>
        <v>0.10748851923727622</v>
      </c>
      <c r="X828" s="24">
        <f t="shared" si="208"/>
        <v>0</v>
      </c>
      <c r="Y828" s="24">
        <f t="shared" si="209"/>
        <v>0</v>
      </c>
      <c r="Z828" s="24">
        <f t="shared" si="210"/>
        <v>0</v>
      </c>
      <c r="AA828" s="24">
        <f t="shared" si="211"/>
        <v>0.3072512571228099</v>
      </c>
      <c r="AB828" s="24">
        <f t="shared" si="212"/>
        <v>0</v>
      </c>
      <c r="AC828" s="24">
        <f t="shared" si="213"/>
        <v>0.06847041410333196</v>
      </c>
      <c r="AD828" s="24">
        <f t="shared" si="214"/>
        <v>0</v>
      </c>
      <c r="AE828" s="24">
        <f t="shared" si="215"/>
        <v>0</v>
      </c>
      <c r="AF828" s="24">
        <f t="shared" si="216"/>
        <v>0.10439174280889107</v>
      </c>
      <c r="AG828" s="24">
        <f t="shared" si="217"/>
        <v>0</v>
      </c>
      <c r="AH828" s="24">
        <f t="shared" si="218"/>
        <v>0.047794275821982445</v>
      </c>
      <c r="AI828" s="24">
        <f t="shared" si="219"/>
        <v>0.14329863911687893</v>
      </c>
      <c r="AJ828" s="24">
        <f t="shared" si="220"/>
        <v>1.0000000000000002</v>
      </c>
    </row>
    <row r="829" spans="1:36" ht="16.5" customHeight="1">
      <c r="A829" s="3" t="s">
        <v>223</v>
      </c>
      <c r="B829" s="4">
        <v>2000</v>
      </c>
      <c r="C829" s="5">
        <v>101520.09</v>
      </c>
      <c r="D829" s="5">
        <v>0</v>
      </c>
      <c r="E829" s="5">
        <v>318874.73</v>
      </c>
      <c r="F829" s="5">
        <v>376966.36</v>
      </c>
      <c r="G829" s="5">
        <v>0</v>
      </c>
      <c r="H829" s="5">
        <v>0</v>
      </c>
      <c r="I829" s="5">
        <v>0</v>
      </c>
      <c r="J829" s="5">
        <v>640069.39</v>
      </c>
      <c r="K829" s="5">
        <v>0</v>
      </c>
      <c r="L829" s="5">
        <v>130122.64</v>
      </c>
      <c r="M829" s="5">
        <v>0</v>
      </c>
      <c r="N829" s="5">
        <v>0</v>
      </c>
      <c r="O829" s="5">
        <v>262188.77</v>
      </c>
      <c r="P829" s="5">
        <v>0</v>
      </c>
      <c r="Q829" s="5">
        <v>74831.54</v>
      </c>
      <c r="R829" s="5">
        <v>338558.63</v>
      </c>
      <c r="S829" s="5">
        <v>2243132.15</v>
      </c>
      <c r="T829" s="24">
        <f t="shared" si="204"/>
        <v>0.04525818507839585</v>
      </c>
      <c r="U829" s="24">
        <f t="shared" si="205"/>
        <v>0</v>
      </c>
      <c r="V829" s="24">
        <f t="shared" si="206"/>
        <v>0.1421560160867027</v>
      </c>
      <c r="W829" s="24">
        <f t="shared" si="207"/>
        <v>0.16805356741911082</v>
      </c>
      <c r="X829" s="24">
        <f t="shared" si="208"/>
        <v>0</v>
      </c>
      <c r="Y829" s="24">
        <f t="shared" si="209"/>
        <v>0</v>
      </c>
      <c r="Z829" s="24">
        <f t="shared" si="210"/>
        <v>0</v>
      </c>
      <c r="AA829" s="24">
        <f t="shared" si="211"/>
        <v>0.28534626905508</v>
      </c>
      <c r="AB829" s="24">
        <f t="shared" si="212"/>
        <v>0</v>
      </c>
      <c r="AC829" s="24">
        <f t="shared" si="213"/>
        <v>0.0580093508980289</v>
      </c>
      <c r="AD829" s="24">
        <f t="shared" si="214"/>
        <v>0</v>
      </c>
      <c r="AE829" s="24">
        <f t="shared" si="215"/>
        <v>0</v>
      </c>
      <c r="AF829" s="24">
        <f t="shared" si="216"/>
        <v>0.1168851197643438</v>
      </c>
      <c r="AG829" s="24">
        <f t="shared" si="217"/>
        <v>0</v>
      </c>
      <c r="AH829" s="24">
        <f t="shared" si="218"/>
        <v>0.033360290431395226</v>
      </c>
      <c r="AI829" s="24">
        <f t="shared" si="219"/>
        <v>0.15093120126694276</v>
      </c>
      <c r="AJ829" s="24">
        <f t="shared" si="220"/>
        <v>1</v>
      </c>
    </row>
    <row r="830" spans="1:36" ht="16.5" customHeight="1">
      <c r="A830" s="3" t="s">
        <v>223</v>
      </c>
      <c r="B830" s="4">
        <v>2001</v>
      </c>
      <c r="C830" s="5">
        <v>53788.9</v>
      </c>
      <c r="D830" s="5">
        <v>0</v>
      </c>
      <c r="E830" s="5">
        <v>449855.02</v>
      </c>
      <c r="F830" s="5">
        <v>252748.42</v>
      </c>
      <c r="G830" s="5">
        <v>0</v>
      </c>
      <c r="H830" s="5">
        <v>0</v>
      </c>
      <c r="I830" s="5">
        <v>0</v>
      </c>
      <c r="J830" s="5">
        <v>777077.43</v>
      </c>
      <c r="K830" s="5">
        <v>0</v>
      </c>
      <c r="L830" s="5">
        <v>105716.57</v>
      </c>
      <c r="M830" s="5">
        <v>0</v>
      </c>
      <c r="N830" s="5">
        <v>0</v>
      </c>
      <c r="O830" s="5">
        <v>273915.56</v>
      </c>
      <c r="P830" s="5">
        <v>0</v>
      </c>
      <c r="Q830" s="5">
        <v>101963.38</v>
      </c>
      <c r="R830" s="5">
        <v>399235.36</v>
      </c>
      <c r="S830" s="5">
        <v>2414300.64</v>
      </c>
      <c r="T830" s="24">
        <f t="shared" si="204"/>
        <v>0.022279288299405828</v>
      </c>
      <c r="U830" s="24">
        <f t="shared" si="205"/>
        <v>0</v>
      </c>
      <c r="V830" s="24">
        <f t="shared" si="206"/>
        <v>0.18632932972258168</v>
      </c>
      <c r="W830" s="24">
        <f t="shared" si="207"/>
        <v>0.10468804746702963</v>
      </c>
      <c r="X830" s="24">
        <f t="shared" si="208"/>
        <v>0</v>
      </c>
      <c r="Y830" s="24">
        <f t="shared" si="209"/>
        <v>0</v>
      </c>
      <c r="Z830" s="24">
        <f t="shared" si="210"/>
        <v>0</v>
      </c>
      <c r="AA830" s="24">
        <f t="shared" si="211"/>
        <v>0.3218644012785417</v>
      </c>
      <c r="AB830" s="24">
        <f t="shared" si="212"/>
        <v>0</v>
      </c>
      <c r="AC830" s="24">
        <f t="shared" si="213"/>
        <v>0.04378765769618485</v>
      </c>
      <c r="AD830" s="24">
        <f t="shared" si="214"/>
        <v>0</v>
      </c>
      <c r="AE830" s="24">
        <f t="shared" si="215"/>
        <v>0</v>
      </c>
      <c r="AF830" s="24">
        <f t="shared" si="216"/>
        <v>0.1134554477026523</v>
      </c>
      <c r="AG830" s="24">
        <f t="shared" si="217"/>
        <v>0</v>
      </c>
      <c r="AH830" s="24">
        <f t="shared" si="218"/>
        <v>0.04223309156725403</v>
      </c>
      <c r="AI830" s="24">
        <f t="shared" si="219"/>
        <v>0.16536273626634998</v>
      </c>
      <c r="AJ830" s="24">
        <f t="shared" si="220"/>
        <v>1</v>
      </c>
    </row>
    <row r="831" spans="1:36" ht="16.5" customHeight="1">
      <c r="A831" s="8" t="s">
        <v>224</v>
      </c>
      <c r="B831" s="9">
        <v>1998</v>
      </c>
      <c r="C831" s="10">
        <v>207646.78</v>
      </c>
      <c r="D831" s="10">
        <v>0</v>
      </c>
      <c r="E831" s="10">
        <v>658958.97</v>
      </c>
      <c r="F831" s="10">
        <v>155341.26</v>
      </c>
      <c r="G831" s="10">
        <v>0</v>
      </c>
      <c r="H831" s="10">
        <v>14232.35</v>
      </c>
      <c r="I831" s="10">
        <v>0</v>
      </c>
      <c r="J831" s="10">
        <v>1596047.02</v>
      </c>
      <c r="K831" s="10">
        <v>0</v>
      </c>
      <c r="L831" s="10">
        <v>62977.34</v>
      </c>
      <c r="M831" s="10">
        <v>0</v>
      </c>
      <c r="N831" s="10">
        <v>0</v>
      </c>
      <c r="O831" s="10">
        <v>460905.97</v>
      </c>
      <c r="P831" s="10">
        <v>0</v>
      </c>
      <c r="Q831" s="10">
        <v>68478.54</v>
      </c>
      <c r="R831" s="10">
        <v>677177.01</v>
      </c>
      <c r="S831" s="10">
        <v>3901765.24</v>
      </c>
      <c r="T831" s="24">
        <f t="shared" si="204"/>
        <v>0.0532186759652408</v>
      </c>
      <c r="U831" s="24">
        <f t="shared" si="205"/>
        <v>0</v>
      </c>
      <c r="V831" s="24">
        <f t="shared" si="206"/>
        <v>0.16888739569580047</v>
      </c>
      <c r="W831" s="24">
        <f t="shared" si="207"/>
        <v>0.03981307189050667</v>
      </c>
      <c r="X831" s="24">
        <f t="shared" si="208"/>
        <v>0</v>
      </c>
      <c r="Y831" s="24">
        <f t="shared" si="209"/>
        <v>0.0036476694840820306</v>
      </c>
      <c r="Z831" s="24">
        <f t="shared" si="210"/>
        <v>0</v>
      </c>
      <c r="AA831" s="24">
        <f t="shared" si="211"/>
        <v>0.4090576756483688</v>
      </c>
      <c r="AB831" s="24">
        <f t="shared" si="212"/>
        <v>0</v>
      </c>
      <c r="AC831" s="24">
        <f t="shared" si="213"/>
        <v>0.01614073018908744</v>
      </c>
      <c r="AD831" s="24">
        <f t="shared" si="214"/>
        <v>0</v>
      </c>
      <c r="AE831" s="24">
        <f t="shared" si="215"/>
        <v>0</v>
      </c>
      <c r="AF831" s="24">
        <f t="shared" si="216"/>
        <v>0.11812755039049964</v>
      </c>
      <c r="AG831" s="24">
        <f t="shared" si="217"/>
        <v>0</v>
      </c>
      <c r="AH831" s="24">
        <f t="shared" si="218"/>
        <v>0.017550656123021893</v>
      </c>
      <c r="AI831" s="24">
        <f t="shared" si="219"/>
        <v>0.17355657461339216</v>
      </c>
      <c r="AJ831" s="24">
        <f t="shared" si="220"/>
        <v>0.9999999999999998</v>
      </c>
    </row>
    <row r="832" spans="1:36" ht="16.5" customHeight="1">
      <c r="A832" s="11" t="s">
        <v>224</v>
      </c>
      <c r="B832" s="12">
        <v>1999</v>
      </c>
      <c r="C832" s="10">
        <v>188808.86</v>
      </c>
      <c r="D832" s="10">
        <v>4450.14</v>
      </c>
      <c r="E832" s="10">
        <v>794061.62</v>
      </c>
      <c r="F832" s="10">
        <v>115727.11</v>
      </c>
      <c r="G832" s="10">
        <v>0</v>
      </c>
      <c r="H832" s="10">
        <v>19189.19</v>
      </c>
      <c r="I832" s="10">
        <v>0</v>
      </c>
      <c r="J832" s="10">
        <v>1490870.47</v>
      </c>
      <c r="K832" s="10">
        <v>0</v>
      </c>
      <c r="L832" s="10">
        <v>71971.22</v>
      </c>
      <c r="M832" s="10">
        <v>150</v>
      </c>
      <c r="N832" s="10">
        <v>0</v>
      </c>
      <c r="O832" s="10">
        <v>493943.64</v>
      </c>
      <c r="P832" s="10">
        <v>0</v>
      </c>
      <c r="Q832" s="10">
        <v>94487.74</v>
      </c>
      <c r="R832" s="10">
        <v>798961.98</v>
      </c>
      <c r="S832" s="10">
        <v>4072621.97</v>
      </c>
      <c r="T832" s="24">
        <f t="shared" si="204"/>
        <v>0.04636051698164364</v>
      </c>
      <c r="U832" s="24">
        <f t="shared" si="205"/>
        <v>0.001092696555875035</v>
      </c>
      <c r="V832" s="24">
        <f t="shared" si="206"/>
        <v>0.19497552825901</v>
      </c>
      <c r="W832" s="24">
        <f t="shared" si="207"/>
        <v>0.0284158733249676</v>
      </c>
      <c r="X832" s="24">
        <f t="shared" si="208"/>
        <v>0</v>
      </c>
      <c r="Y832" s="24">
        <f t="shared" si="209"/>
        <v>0.0047117532983303135</v>
      </c>
      <c r="Z832" s="24">
        <f t="shared" si="210"/>
        <v>0</v>
      </c>
      <c r="AA832" s="24">
        <f t="shared" si="211"/>
        <v>0.3660714107477056</v>
      </c>
      <c r="AB832" s="24">
        <f t="shared" si="212"/>
        <v>0</v>
      </c>
      <c r="AC832" s="24">
        <f t="shared" si="213"/>
        <v>0.017671961829543437</v>
      </c>
      <c r="AD832" s="24">
        <f t="shared" si="214"/>
        <v>3.6831309437737966E-05</v>
      </c>
      <c r="AE832" s="24">
        <f t="shared" si="215"/>
        <v>0</v>
      </c>
      <c r="AF832" s="24">
        <f t="shared" si="216"/>
        <v>0.12128394033095097</v>
      </c>
      <c r="AG832" s="24">
        <f t="shared" si="217"/>
        <v>0</v>
      </c>
      <c r="AH832" s="24">
        <f t="shared" si="218"/>
        <v>0.023200714600083543</v>
      </c>
      <c r="AI832" s="24">
        <f t="shared" si="219"/>
        <v>0.19617877276245207</v>
      </c>
      <c r="AJ832" s="24">
        <f t="shared" si="220"/>
        <v>1</v>
      </c>
    </row>
    <row r="833" spans="1:36" ht="16.5" customHeight="1">
      <c r="A833" s="8" t="s">
        <v>224</v>
      </c>
      <c r="B833" s="9">
        <v>2000</v>
      </c>
      <c r="C833" s="10">
        <v>233855.59</v>
      </c>
      <c r="D833" s="10">
        <v>5038.23</v>
      </c>
      <c r="E833" s="10">
        <v>933972.28</v>
      </c>
      <c r="F833" s="10">
        <v>134743.1</v>
      </c>
      <c r="G833" s="10">
        <v>0</v>
      </c>
      <c r="H833" s="10">
        <v>35247.62</v>
      </c>
      <c r="I833" s="10">
        <v>0</v>
      </c>
      <c r="J833" s="10">
        <v>1754994.5</v>
      </c>
      <c r="K833" s="10">
        <v>0</v>
      </c>
      <c r="L833" s="10">
        <v>141533.39</v>
      </c>
      <c r="M833" s="10">
        <v>4663</v>
      </c>
      <c r="N833" s="10">
        <v>0</v>
      </c>
      <c r="O833" s="10">
        <v>545396.97</v>
      </c>
      <c r="P833" s="10">
        <v>0</v>
      </c>
      <c r="Q833" s="10">
        <v>57441.64</v>
      </c>
      <c r="R833" s="10">
        <v>1066429.28</v>
      </c>
      <c r="S833" s="10">
        <v>4913315.6</v>
      </c>
      <c r="T833" s="24">
        <f t="shared" si="204"/>
        <v>0.047596289153499526</v>
      </c>
      <c r="U833" s="24">
        <f t="shared" si="205"/>
        <v>0.001025423646712212</v>
      </c>
      <c r="V833" s="24">
        <f t="shared" si="206"/>
        <v>0.1900900239341434</v>
      </c>
      <c r="W833" s="24">
        <f t="shared" si="207"/>
        <v>0.027424067772076358</v>
      </c>
      <c r="X833" s="24">
        <f t="shared" si="208"/>
        <v>0</v>
      </c>
      <c r="Y833" s="24">
        <f t="shared" si="209"/>
        <v>0.0071738969912700104</v>
      </c>
      <c r="Z833" s="24">
        <f t="shared" si="210"/>
        <v>0</v>
      </c>
      <c r="AA833" s="24">
        <f t="shared" si="211"/>
        <v>0.35719148592856526</v>
      </c>
      <c r="AB833" s="24">
        <f t="shared" si="212"/>
        <v>0</v>
      </c>
      <c r="AC833" s="24">
        <f t="shared" si="213"/>
        <v>0.02880608565018702</v>
      </c>
      <c r="AD833" s="24">
        <f t="shared" si="214"/>
        <v>0.0009490536288774123</v>
      </c>
      <c r="AE833" s="24">
        <f t="shared" si="215"/>
        <v>0</v>
      </c>
      <c r="AF833" s="24">
        <f t="shared" si="216"/>
        <v>0.11100385450509224</v>
      </c>
      <c r="AG833" s="24">
        <f t="shared" si="217"/>
        <v>0</v>
      </c>
      <c r="AH833" s="24">
        <f t="shared" si="218"/>
        <v>0.011691013701623402</v>
      </c>
      <c r="AI833" s="24">
        <f t="shared" si="219"/>
        <v>0.21704880508795327</v>
      </c>
      <c r="AJ833" s="24">
        <f t="shared" si="220"/>
        <v>1</v>
      </c>
    </row>
    <row r="834" spans="1:36" ht="16.5" customHeight="1">
      <c r="A834" s="8" t="s">
        <v>224</v>
      </c>
      <c r="B834" s="9">
        <v>2001</v>
      </c>
      <c r="C834" s="10">
        <v>287299.12</v>
      </c>
      <c r="D834" s="10">
        <v>1053.6</v>
      </c>
      <c r="E834" s="10">
        <v>1073519.43</v>
      </c>
      <c r="F834" s="10">
        <v>126333.78</v>
      </c>
      <c r="G834" s="10">
        <v>0</v>
      </c>
      <c r="H834" s="10">
        <v>24727.15</v>
      </c>
      <c r="I834" s="10">
        <v>0</v>
      </c>
      <c r="J834" s="10">
        <v>2228465.83</v>
      </c>
      <c r="K834" s="10">
        <v>0</v>
      </c>
      <c r="L834" s="10">
        <v>118202.9</v>
      </c>
      <c r="M834" s="10">
        <v>3600</v>
      </c>
      <c r="N834" s="10">
        <v>0</v>
      </c>
      <c r="O834" s="10">
        <v>805495.4</v>
      </c>
      <c r="P834" s="10">
        <v>0</v>
      </c>
      <c r="Q834" s="10">
        <v>70032.36</v>
      </c>
      <c r="R834" s="10">
        <v>1059813.11</v>
      </c>
      <c r="S834" s="10">
        <v>5798542.680000001</v>
      </c>
      <c r="T834" s="24">
        <f t="shared" si="204"/>
        <v>0.04954678026100171</v>
      </c>
      <c r="U834" s="24">
        <f t="shared" si="205"/>
        <v>0.00018170082693950263</v>
      </c>
      <c r="V834" s="24">
        <f t="shared" si="206"/>
        <v>0.18513607456968822</v>
      </c>
      <c r="W834" s="24">
        <f t="shared" si="207"/>
        <v>0.021787160493919135</v>
      </c>
      <c r="X834" s="24">
        <f t="shared" si="208"/>
        <v>0</v>
      </c>
      <c r="Y834" s="24">
        <f t="shared" si="209"/>
        <v>0.0042643731993708455</v>
      </c>
      <c r="Z834" s="24">
        <f t="shared" si="210"/>
        <v>0</v>
      </c>
      <c r="AA834" s="24">
        <f t="shared" si="211"/>
        <v>0.38431481028609066</v>
      </c>
      <c r="AB834" s="24">
        <f t="shared" si="212"/>
        <v>0</v>
      </c>
      <c r="AC834" s="24">
        <f t="shared" si="213"/>
        <v>0.020384932305094285</v>
      </c>
      <c r="AD834" s="24">
        <f t="shared" si="214"/>
        <v>0.0006208456501349749</v>
      </c>
      <c r="AE834" s="24">
        <f t="shared" si="215"/>
        <v>0</v>
      </c>
      <c r="AF834" s="24">
        <f t="shared" si="216"/>
        <v>0.13891342091492545</v>
      </c>
      <c r="AG834" s="24">
        <f t="shared" si="217"/>
        <v>0</v>
      </c>
      <c r="AH834" s="24">
        <f t="shared" si="218"/>
        <v>0.012077579465190724</v>
      </c>
      <c r="AI834" s="24">
        <f t="shared" si="219"/>
        <v>0.18277232202764437</v>
      </c>
      <c r="AJ834" s="24">
        <f t="shared" si="220"/>
        <v>0.9999999999999999</v>
      </c>
    </row>
    <row r="835" spans="1:36" ht="16.5" customHeight="1">
      <c r="A835" s="3" t="s">
        <v>225</v>
      </c>
      <c r="B835" s="4">
        <v>1998</v>
      </c>
      <c r="C835" s="5">
        <v>131078.68</v>
      </c>
      <c r="D835" s="5">
        <v>0</v>
      </c>
      <c r="E835" s="5">
        <v>404362.42</v>
      </c>
      <c r="F835" s="5">
        <v>73879.6</v>
      </c>
      <c r="G835" s="5">
        <v>0</v>
      </c>
      <c r="H835" s="5">
        <v>0</v>
      </c>
      <c r="I835" s="5">
        <v>0</v>
      </c>
      <c r="J835" s="5">
        <v>667248.53</v>
      </c>
      <c r="K835" s="5">
        <v>0</v>
      </c>
      <c r="L835" s="5">
        <v>1734.32</v>
      </c>
      <c r="M835" s="5">
        <v>0</v>
      </c>
      <c r="N835" s="5">
        <v>0</v>
      </c>
      <c r="O835" s="5">
        <v>134924.58</v>
      </c>
      <c r="P835" s="5">
        <v>0</v>
      </c>
      <c r="Q835" s="5">
        <v>40826.65</v>
      </c>
      <c r="R835" s="5">
        <v>384045.28</v>
      </c>
      <c r="S835" s="5">
        <v>1838100.06</v>
      </c>
      <c r="T835" s="24">
        <f t="shared" si="204"/>
        <v>0.07131204815911925</v>
      </c>
      <c r="U835" s="24">
        <f t="shared" si="205"/>
        <v>0</v>
      </c>
      <c r="V835" s="24">
        <f t="shared" si="206"/>
        <v>0.21998934051500982</v>
      </c>
      <c r="W835" s="24">
        <f t="shared" si="207"/>
        <v>0.04019345932669193</v>
      </c>
      <c r="X835" s="24">
        <f t="shared" si="208"/>
        <v>0</v>
      </c>
      <c r="Y835" s="24">
        <f t="shared" si="209"/>
        <v>0</v>
      </c>
      <c r="Z835" s="24">
        <f t="shared" si="210"/>
        <v>0</v>
      </c>
      <c r="AA835" s="24">
        <f t="shared" si="211"/>
        <v>0.3630099060004383</v>
      </c>
      <c r="AB835" s="24">
        <f t="shared" si="212"/>
        <v>0</v>
      </c>
      <c r="AC835" s="24">
        <f t="shared" si="213"/>
        <v>0.0009435394937096079</v>
      </c>
      <c r="AD835" s="24">
        <f t="shared" si="214"/>
        <v>0</v>
      </c>
      <c r="AE835" s="24">
        <f t="shared" si="215"/>
        <v>0</v>
      </c>
      <c r="AF835" s="24">
        <f t="shared" si="216"/>
        <v>0.07340437168583738</v>
      </c>
      <c r="AG835" s="24">
        <f t="shared" si="217"/>
        <v>0</v>
      </c>
      <c r="AH835" s="24">
        <f t="shared" si="218"/>
        <v>0.022211331629030034</v>
      </c>
      <c r="AI835" s="24">
        <f t="shared" si="219"/>
        <v>0.20893600319016367</v>
      </c>
      <c r="AJ835" s="24">
        <f t="shared" si="220"/>
        <v>1</v>
      </c>
    </row>
    <row r="836" spans="1:36" ht="16.5" customHeight="1">
      <c r="A836" s="6" t="s">
        <v>225</v>
      </c>
      <c r="B836" s="7">
        <v>1999</v>
      </c>
      <c r="C836" s="5">
        <v>118360.71</v>
      </c>
      <c r="D836" s="5">
        <v>0</v>
      </c>
      <c r="E836" s="5">
        <v>337052.46</v>
      </c>
      <c r="F836" s="5">
        <v>62999.86</v>
      </c>
      <c r="G836" s="5">
        <v>0</v>
      </c>
      <c r="H836" s="5">
        <v>0</v>
      </c>
      <c r="I836" s="5">
        <v>0</v>
      </c>
      <c r="J836" s="5">
        <v>450903.48</v>
      </c>
      <c r="K836" s="5">
        <v>0</v>
      </c>
      <c r="L836" s="5">
        <v>3560.76</v>
      </c>
      <c r="M836" s="5">
        <v>0</v>
      </c>
      <c r="N836" s="5">
        <v>0</v>
      </c>
      <c r="O836" s="5">
        <v>139711.19</v>
      </c>
      <c r="P836" s="5">
        <v>0</v>
      </c>
      <c r="Q836" s="5">
        <v>36927.77</v>
      </c>
      <c r="R836" s="5">
        <v>338694.03</v>
      </c>
      <c r="S836" s="5">
        <v>1488210.26</v>
      </c>
      <c r="T836" s="24">
        <f aca="true" t="shared" si="221" ref="T836:T899">C836/S836</f>
        <v>0.0795322496970287</v>
      </c>
      <c r="U836" s="24">
        <f aca="true" t="shared" si="222" ref="U836:U899">D836/S836</f>
        <v>0</v>
      </c>
      <c r="V836" s="24">
        <f aca="true" t="shared" si="223" ref="V836:V899">E836/S836</f>
        <v>0.22648174727675915</v>
      </c>
      <c r="W836" s="24">
        <f aca="true" t="shared" si="224" ref="W836:W899">F836/S836</f>
        <v>0.042332633830921174</v>
      </c>
      <c r="X836" s="24">
        <f aca="true" t="shared" si="225" ref="X836:X899">G836/S836</f>
        <v>0</v>
      </c>
      <c r="Y836" s="24">
        <f aca="true" t="shared" si="226" ref="Y836:Y899">H836/S836</f>
        <v>0</v>
      </c>
      <c r="Z836" s="24">
        <f aca="true" t="shared" si="227" ref="Z836:Z899">I836/S836</f>
        <v>0</v>
      </c>
      <c r="AA836" s="24">
        <f aca="true" t="shared" si="228" ref="AA836:AA899">J836/S836</f>
        <v>0.3029837195182353</v>
      </c>
      <c r="AB836" s="24">
        <f aca="true" t="shared" si="229" ref="AB836:AB899">K836/S836</f>
        <v>0</v>
      </c>
      <c r="AC836" s="24">
        <f aca="true" t="shared" si="230" ref="AC836:AC899">L836/S836</f>
        <v>0.0023926457811142897</v>
      </c>
      <c r="AD836" s="24">
        <f aca="true" t="shared" si="231" ref="AD836:AD899">M836/S836</f>
        <v>0</v>
      </c>
      <c r="AE836" s="24">
        <f aca="true" t="shared" si="232" ref="AE836:AE899">N836/S836</f>
        <v>0</v>
      </c>
      <c r="AF836" s="24">
        <f aca="true" t="shared" si="233" ref="AF836:AF899">O836/S836</f>
        <v>0.093878663355002</v>
      </c>
      <c r="AG836" s="24">
        <f aca="true" t="shared" si="234" ref="AG836:AG899">P836/S836</f>
        <v>0</v>
      </c>
      <c r="AH836" s="24">
        <f aca="true" t="shared" si="235" ref="AH836:AH899">Q836/S836</f>
        <v>0.024813543484104188</v>
      </c>
      <c r="AI836" s="24">
        <f aca="true" t="shared" si="236" ref="AI836:AI899">R836/S836</f>
        <v>0.22758479705683526</v>
      </c>
      <c r="AJ836" s="24">
        <f aca="true" t="shared" si="237" ref="AJ836:AJ899">SUM(T836:AI836)</f>
        <v>1</v>
      </c>
    </row>
    <row r="837" spans="1:36" ht="16.5" customHeight="1">
      <c r="A837" s="3" t="s">
        <v>225</v>
      </c>
      <c r="B837" s="4">
        <v>2000</v>
      </c>
      <c r="C837" s="5">
        <v>124244.34</v>
      </c>
      <c r="D837" s="5">
        <v>0</v>
      </c>
      <c r="E837" s="5">
        <v>345042.68</v>
      </c>
      <c r="F837" s="5">
        <v>215497.28</v>
      </c>
      <c r="G837" s="5">
        <v>0</v>
      </c>
      <c r="H837" s="5">
        <v>0</v>
      </c>
      <c r="I837" s="5">
        <v>0</v>
      </c>
      <c r="J837" s="5">
        <v>775036.51</v>
      </c>
      <c r="K837" s="5">
        <v>0</v>
      </c>
      <c r="L837" s="5">
        <v>2165.46</v>
      </c>
      <c r="M837" s="5">
        <v>0</v>
      </c>
      <c r="N837" s="5">
        <v>0</v>
      </c>
      <c r="O837" s="5">
        <v>171952.66</v>
      </c>
      <c r="P837" s="5">
        <v>0</v>
      </c>
      <c r="Q837" s="5">
        <v>83919.91</v>
      </c>
      <c r="R837" s="5">
        <v>418185.98</v>
      </c>
      <c r="S837" s="5">
        <v>2136044.82</v>
      </c>
      <c r="T837" s="24">
        <f t="shared" si="221"/>
        <v>0.05816560534530357</v>
      </c>
      <c r="U837" s="24">
        <f t="shared" si="222"/>
        <v>0</v>
      </c>
      <c r="V837" s="24">
        <f t="shared" si="223"/>
        <v>0.16153344572610606</v>
      </c>
      <c r="W837" s="24">
        <f t="shared" si="224"/>
        <v>0.10088612279212382</v>
      </c>
      <c r="X837" s="24">
        <f t="shared" si="225"/>
        <v>0</v>
      </c>
      <c r="Y837" s="24">
        <f t="shared" si="226"/>
        <v>0</v>
      </c>
      <c r="Z837" s="24">
        <f t="shared" si="227"/>
        <v>0</v>
      </c>
      <c r="AA837" s="24">
        <f t="shared" si="228"/>
        <v>0.3628371945865818</v>
      </c>
      <c r="AB837" s="24">
        <f t="shared" si="229"/>
        <v>0</v>
      </c>
      <c r="AC837" s="24">
        <f t="shared" si="230"/>
        <v>0.0010137708627293693</v>
      </c>
      <c r="AD837" s="24">
        <f t="shared" si="231"/>
        <v>0</v>
      </c>
      <c r="AE837" s="24">
        <f t="shared" si="232"/>
        <v>0</v>
      </c>
      <c r="AF837" s="24">
        <f t="shared" si="233"/>
        <v>0.08050049249434757</v>
      </c>
      <c r="AG837" s="24">
        <f t="shared" si="234"/>
        <v>0</v>
      </c>
      <c r="AH837" s="24">
        <f t="shared" si="235"/>
        <v>0.03928752300244337</v>
      </c>
      <c r="AI837" s="24">
        <f t="shared" si="236"/>
        <v>0.1957758451903645</v>
      </c>
      <c r="AJ837" s="24">
        <f t="shared" si="237"/>
        <v>1</v>
      </c>
    </row>
    <row r="838" spans="1:36" ht="16.5" customHeight="1">
      <c r="A838" s="3" t="s">
        <v>225</v>
      </c>
      <c r="B838" s="4">
        <v>2001</v>
      </c>
      <c r="C838" s="5">
        <v>136543.93</v>
      </c>
      <c r="D838" s="5">
        <v>0</v>
      </c>
      <c r="E838" s="5">
        <v>423058.12</v>
      </c>
      <c r="F838" s="5">
        <v>124090.62</v>
      </c>
      <c r="G838" s="5">
        <v>0</v>
      </c>
      <c r="H838" s="5">
        <v>0</v>
      </c>
      <c r="I838" s="5">
        <v>0</v>
      </c>
      <c r="J838" s="5">
        <v>850045.92</v>
      </c>
      <c r="K838" s="5">
        <v>0</v>
      </c>
      <c r="L838" s="5">
        <v>3385.93</v>
      </c>
      <c r="M838" s="5">
        <v>0</v>
      </c>
      <c r="N838" s="5">
        <v>0</v>
      </c>
      <c r="O838" s="5">
        <v>221720</v>
      </c>
      <c r="P838" s="5">
        <v>0</v>
      </c>
      <c r="Q838" s="5">
        <v>94423.1</v>
      </c>
      <c r="R838" s="5">
        <v>447910.8</v>
      </c>
      <c r="S838" s="5">
        <v>2301178.42</v>
      </c>
      <c r="T838" s="24">
        <f t="shared" si="221"/>
        <v>0.059336524631584196</v>
      </c>
      <c r="U838" s="24">
        <f t="shared" si="222"/>
        <v>0</v>
      </c>
      <c r="V838" s="24">
        <f t="shared" si="223"/>
        <v>0.18384411930996641</v>
      </c>
      <c r="W838" s="24">
        <f t="shared" si="224"/>
        <v>0.05392481474774129</v>
      </c>
      <c r="X838" s="24">
        <f t="shared" si="225"/>
        <v>0</v>
      </c>
      <c r="Y838" s="24">
        <f t="shared" si="226"/>
        <v>0</v>
      </c>
      <c r="Z838" s="24">
        <f t="shared" si="227"/>
        <v>0</v>
      </c>
      <c r="AA838" s="24">
        <f t="shared" si="228"/>
        <v>0.36939592019987744</v>
      </c>
      <c r="AB838" s="24">
        <f t="shared" si="229"/>
        <v>0</v>
      </c>
      <c r="AC838" s="24">
        <f t="shared" si="230"/>
        <v>0.001471389602202162</v>
      </c>
      <c r="AD838" s="24">
        <f t="shared" si="231"/>
        <v>0</v>
      </c>
      <c r="AE838" s="24">
        <f t="shared" si="232"/>
        <v>0</v>
      </c>
      <c r="AF838" s="24">
        <f t="shared" si="233"/>
        <v>0.09635063412423275</v>
      </c>
      <c r="AG838" s="24">
        <f t="shared" si="234"/>
        <v>0</v>
      </c>
      <c r="AH838" s="24">
        <f t="shared" si="235"/>
        <v>0.041032498470935604</v>
      </c>
      <c r="AI838" s="24">
        <f t="shared" si="236"/>
        <v>0.19464409891346018</v>
      </c>
      <c r="AJ838" s="24">
        <f t="shared" si="237"/>
        <v>1</v>
      </c>
    </row>
    <row r="839" spans="1:36" ht="16.5" customHeight="1">
      <c r="A839" s="8" t="s">
        <v>226</v>
      </c>
      <c r="B839" s="9">
        <v>1998</v>
      </c>
      <c r="C839" s="10">
        <v>64867.54</v>
      </c>
      <c r="D839" s="10">
        <v>0</v>
      </c>
      <c r="E839" s="10">
        <v>302884.84</v>
      </c>
      <c r="F839" s="10">
        <v>118541.67</v>
      </c>
      <c r="G839" s="10">
        <v>4448</v>
      </c>
      <c r="H839" s="10">
        <v>0</v>
      </c>
      <c r="I839" s="10">
        <v>0</v>
      </c>
      <c r="J839" s="10">
        <v>449579.23</v>
      </c>
      <c r="K839" s="10">
        <v>0</v>
      </c>
      <c r="L839" s="10">
        <v>21000.04</v>
      </c>
      <c r="M839" s="10">
        <v>22918.23</v>
      </c>
      <c r="N839" s="10">
        <v>0</v>
      </c>
      <c r="O839" s="10">
        <v>210573.94</v>
      </c>
      <c r="P839" s="10">
        <v>0</v>
      </c>
      <c r="Q839" s="10">
        <v>27861.92</v>
      </c>
      <c r="R839" s="10">
        <v>191613.18</v>
      </c>
      <c r="S839" s="10">
        <v>1414288.59</v>
      </c>
      <c r="T839" s="24">
        <f t="shared" si="221"/>
        <v>0.04586584411318768</v>
      </c>
      <c r="U839" s="24">
        <f t="shared" si="222"/>
        <v>0</v>
      </c>
      <c r="V839" s="24">
        <f t="shared" si="223"/>
        <v>0.21416056251998752</v>
      </c>
      <c r="W839" s="24">
        <f t="shared" si="224"/>
        <v>0.08381717199599269</v>
      </c>
      <c r="X839" s="24">
        <f t="shared" si="225"/>
        <v>0.003145044110127481</v>
      </c>
      <c r="Y839" s="24">
        <f t="shared" si="226"/>
        <v>0</v>
      </c>
      <c r="Z839" s="24">
        <f t="shared" si="227"/>
        <v>0</v>
      </c>
      <c r="AA839" s="24">
        <f t="shared" si="228"/>
        <v>0.31788365767696675</v>
      </c>
      <c r="AB839" s="24">
        <f t="shared" si="229"/>
        <v>0</v>
      </c>
      <c r="AC839" s="24">
        <f t="shared" si="230"/>
        <v>0.014848482939397821</v>
      </c>
      <c r="AD839" s="24">
        <f t="shared" si="231"/>
        <v>0.016204776141197603</v>
      </c>
      <c r="AE839" s="24">
        <f t="shared" si="232"/>
        <v>0</v>
      </c>
      <c r="AF839" s="24">
        <f t="shared" si="233"/>
        <v>0.14889036190272878</v>
      </c>
      <c r="AG839" s="24">
        <f t="shared" si="234"/>
        <v>0</v>
      </c>
      <c r="AH839" s="24">
        <f t="shared" si="235"/>
        <v>0.019700307417455723</v>
      </c>
      <c r="AI839" s="24">
        <f t="shared" si="236"/>
        <v>0.13548379118295792</v>
      </c>
      <c r="AJ839" s="24">
        <f t="shared" si="237"/>
        <v>1</v>
      </c>
    </row>
    <row r="840" spans="1:36" ht="16.5" customHeight="1">
      <c r="A840" s="11" t="s">
        <v>226</v>
      </c>
      <c r="B840" s="12">
        <v>1999</v>
      </c>
      <c r="C840" s="10">
        <v>71983.24</v>
      </c>
      <c r="D840" s="10">
        <v>16351.46</v>
      </c>
      <c r="E840" s="10">
        <v>261559.29</v>
      </c>
      <c r="F840" s="10">
        <v>191763.46</v>
      </c>
      <c r="G840" s="10">
        <v>7897.05</v>
      </c>
      <c r="H840" s="10">
        <v>10062.2</v>
      </c>
      <c r="I840" s="10">
        <v>0</v>
      </c>
      <c r="J840" s="10">
        <v>580481.8</v>
      </c>
      <c r="K840" s="10">
        <v>0</v>
      </c>
      <c r="L840" s="10">
        <v>79476.64</v>
      </c>
      <c r="M840" s="10">
        <v>49491.25</v>
      </c>
      <c r="N840" s="10">
        <v>0</v>
      </c>
      <c r="O840" s="10">
        <v>153953.94</v>
      </c>
      <c r="P840" s="10">
        <v>0</v>
      </c>
      <c r="Q840" s="10">
        <v>43239.28</v>
      </c>
      <c r="R840" s="10">
        <v>351529.35</v>
      </c>
      <c r="S840" s="10">
        <v>1817788.96</v>
      </c>
      <c r="T840" s="24">
        <f t="shared" si="221"/>
        <v>0.03959933830822694</v>
      </c>
      <c r="U840" s="24">
        <f t="shared" si="222"/>
        <v>0.008995246620927877</v>
      </c>
      <c r="V840" s="24">
        <f t="shared" si="223"/>
        <v>0.14388869981914734</v>
      </c>
      <c r="W840" s="24">
        <f t="shared" si="224"/>
        <v>0.10549269701803007</v>
      </c>
      <c r="X840" s="24">
        <f t="shared" si="225"/>
        <v>0.0043443161850867445</v>
      </c>
      <c r="Y840" s="24">
        <f t="shared" si="226"/>
        <v>0.005535406046255227</v>
      </c>
      <c r="Z840" s="24">
        <f t="shared" si="227"/>
        <v>0</v>
      </c>
      <c r="AA840" s="24">
        <f t="shared" si="228"/>
        <v>0.31933398913370015</v>
      </c>
      <c r="AB840" s="24">
        <f t="shared" si="229"/>
        <v>0</v>
      </c>
      <c r="AC840" s="24">
        <f t="shared" si="230"/>
        <v>0.043721599013342015</v>
      </c>
      <c r="AD840" s="24">
        <f t="shared" si="231"/>
        <v>0.027226070291460017</v>
      </c>
      <c r="AE840" s="24">
        <f t="shared" si="232"/>
        <v>0</v>
      </c>
      <c r="AF840" s="24">
        <f t="shared" si="233"/>
        <v>0.08469296677871782</v>
      </c>
      <c r="AG840" s="24">
        <f t="shared" si="234"/>
        <v>0</v>
      </c>
      <c r="AH840" s="24">
        <f t="shared" si="235"/>
        <v>0.023786743649273787</v>
      </c>
      <c r="AI840" s="24">
        <f t="shared" si="236"/>
        <v>0.19338292713583208</v>
      </c>
      <c r="AJ840" s="24">
        <f t="shared" si="237"/>
        <v>1.0000000000000002</v>
      </c>
    </row>
    <row r="841" spans="1:36" ht="16.5" customHeight="1">
      <c r="A841" s="8" t="s">
        <v>226</v>
      </c>
      <c r="B841" s="9">
        <v>2000</v>
      </c>
      <c r="C841" s="10">
        <v>79347.85</v>
      </c>
      <c r="D841" s="10">
        <v>15458.08</v>
      </c>
      <c r="E841" s="10">
        <v>308571.75</v>
      </c>
      <c r="F841" s="10">
        <v>156952.81</v>
      </c>
      <c r="G841" s="10">
        <v>11186.64</v>
      </c>
      <c r="H841" s="10">
        <v>10956.67</v>
      </c>
      <c r="I841" s="10">
        <v>0</v>
      </c>
      <c r="J841" s="10">
        <v>693862.4</v>
      </c>
      <c r="K841" s="10">
        <v>0</v>
      </c>
      <c r="L841" s="10">
        <v>64290.16</v>
      </c>
      <c r="M841" s="10">
        <v>116230.77</v>
      </c>
      <c r="N841" s="10">
        <v>0</v>
      </c>
      <c r="O841" s="10">
        <v>184851.74</v>
      </c>
      <c r="P841" s="10">
        <v>0</v>
      </c>
      <c r="Q841" s="10">
        <v>57001.51</v>
      </c>
      <c r="R841" s="10">
        <v>240823.55</v>
      </c>
      <c r="S841" s="10">
        <v>1939533.93</v>
      </c>
      <c r="T841" s="24">
        <f t="shared" si="221"/>
        <v>0.04091078210732823</v>
      </c>
      <c r="U841" s="24">
        <f t="shared" si="222"/>
        <v>0.00796999720443148</v>
      </c>
      <c r="V841" s="24">
        <f t="shared" si="223"/>
        <v>0.1590958246345296</v>
      </c>
      <c r="W841" s="24">
        <f t="shared" si="224"/>
        <v>0.08092295142266473</v>
      </c>
      <c r="X841" s="24">
        <f t="shared" si="225"/>
        <v>0.005767694922460057</v>
      </c>
      <c r="Y841" s="24">
        <f t="shared" si="226"/>
        <v>0.0056491251998875835</v>
      </c>
      <c r="Z841" s="24">
        <f t="shared" si="227"/>
        <v>0</v>
      </c>
      <c r="AA841" s="24">
        <f t="shared" si="228"/>
        <v>0.35774697687294393</v>
      </c>
      <c r="AB841" s="24">
        <f t="shared" si="229"/>
        <v>0</v>
      </c>
      <c r="AC841" s="24">
        <f t="shared" si="230"/>
        <v>0.03314722109553402</v>
      </c>
      <c r="AD841" s="24">
        <f t="shared" si="231"/>
        <v>0.05992716507929305</v>
      </c>
      <c r="AE841" s="24">
        <f t="shared" si="232"/>
        <v>0</v>
      </c>
      <c r="AF841" s="24">
        <f t="shared" si="233"/>
        <v>0.09530729890350513</v>
      </c>
      <c r="AG841" s="24">
        <f t="shared" si="234"/>
        <v>0</v>
      </c>
      <c r="AH841" s="24">
        <f t="shared" si="235"/>
        <v>0.02938928219729572</v>
      </c>
      <c r="AI841" s="24">
        <f t="shared" si="236"/>
        <v>0.12416568036012651</v>
      </c>
      <c r="AJ841" s="24">
        <f t="shared" si="237"/>
        <v>1</v>
      </c>
    </row>
    <row r="842" spans="1:36" ht="16.5" customHeight="1">
      <c r="A842" s="8" t="s">
        <v>226</v>
      </c>
      <c r="B842" s="9">
        <v>2001</v>
      </c>
      <c r="C842" s="10">
        <v>80065.42</v>
      </c>
      <c r="D842" s="10">
        <v>23115.5</v>
      </c>
      <c r="E842" s="10">
        <v>299816.87</v>
      </c>
      <c r="F842" s="10">
        <v>144078.84</v>
      </c>
      <c r="G842" s="10">
        <v>30270.87</v>
      </c>
      <c r="H842" s="10">
        <v>9090.04</v>
      </c>
      <c r="I842" s="10">
        <v>0</v>
      </c>
      <c r="J842" s="10">
        <v>1048771.26</v>
      </c>
      <c r="K842" s="10">
        <v>0</v>
      </c>
      <c r="L842" s="10">
        <v>20728.58</v>
      </c>
      <c r="M842" s="10">
        <v>810</v>
      </c>
      <c r="N842" s="10">
        <v>0</v>
      </c>
      <c r="O842" s="10">
        <v>213800</v>
      </c>
      <c r="P842" s="10">
        <v>0</v>
      </c>
      <c r="Q842" s="10">
        <v>73593.02</v>
      </c>
      <c r="R842" s="10">
        <v>454368.16</v>
      </c>
      <c r="S842" s="10">
        <v>2398508.56</v>
      </c>
      <c r="T842" s="24">
        <f t="shared" si="221"/>
        <v>0.033381335941531934</v>
      </c>
      <c r="U842" s="24">
        <f t="shared" si="222"/>
        <v>0.0096374473643738</v>
      </c>
      <c r="V842" s="24">
        <f t="shared" si="223"/>
        <v>0.12500137585500215</v>
      </c>
      <c r="W842" s="24">
        <f t="shared" si="224"/>
        <v>0.060070179611950186</v>
      </c>
      <c r="X842" s="24">
        <f t="shared" si="225"/>
        <v>0.012620705427042545</v>
      </c>
      <c r="Y842" s="24">
        <f t="shared" si="226"/>
        <v>0.003789871819344268</v>
      </c>
      <c r="Z842" s="24">
        <f t="shared" si="227"/>
        <v>0</v>
      </c>
      <c r="AA842" s="24">
        <f t="shared" si="228"/>
        <v>0.4372597527857061</v>
      </c>
      <c r="AB842" s="24">
        <f t="shared" si="229"/>
        <v>0</v>
      </c>
      <c r="AC842" s="24">
        <f t="shared" si="230"/>
        <v>0.008642278933538599</v>
      </c>
      <c r="AD842" s="24">
        <f t="shared" si="231"/>
        <v>0.0003377098641665886</v>
      </c>
      <c r="AE842" s="24">
        <f t="shared" si="232"/>
        <v>0</v>
      </c>
      <c r="AF842" s="24">
        <f t="shared" si="233"/>
        <v>0.08913872710965016</v>
      </c>
      <c r="AG842" s="24">
        <f t="shared" si="234"/>
        <v>0</v>
      </c>
      <c r="AH842" s="24">
        <f t="shared" si="235"/>
        <v>0.030682825663961775</v>
      </c>
      <c r="AI842" s="24">
        <f t="shared" si="236"/>
        <v>0.18943778962373184</v>
      </c>
      <c r="AJ842" s="24">
        <f t="shared" si="237"/>
        <v>1</v>
      </c>
    </row>
    <row r="843" spans="1:36" ht="16.5" customHeight="1">
      <c r="A843" s="3" t="s">
        <v>227</v>
      </c>
      <c r="B843" s="4">
        <v>1998</v>
      </c>
      <c r="C843" s="5">
        <v>180848.4</v>
      </c>
      <c r="D843" s="5">
        <v>0</v>
      </c>
      <c r="E843" s="5">
        <v>545434.11</v>
      </c>
      <c r="F843" s="5">
        <v>323465.72</v>
      </c>
      <c r="G843" s="5">
        <v>31280</v>
      </c>
      <c r="H843" s="5">
        <v>0</v>
      </c>
      <c r="I843" s="5">
        <v>47248</v>
      </c>
      <c r="J843" s="5">
        <v>1483592.64</v>
      </c>
      <c r="K843" s="5">
        <v>5843.05</v>
      </c>
      <c r="L843" s="5">
        <v>364196.2</v>
      </c>
      <c r="M843" s="5">
        <v>0</v>
      </c>
      <c r="N843" s="5">
        <v>0</v>
      </c>
      <c r="O843" s="5">
        <v>429625.86</v>
      </c>
      <c r="P843" s="5">
        <v>0</v>
      </c>
      <c r="Q843" s="5">
        <v>345938.38</v>
      </c>
      <c r="R843" s="5">
        <v>768324.84</v>
      </c>
      <c r="S843" s="5">
        <v>4525797.2</v>
      </c>
      <c r="T843" s="24">
        <f t="shared" si="221"/>
        <v>0.039959457308427336</v>
      </c>
      <c r="U843" s="24">
        <f t="shared" si="222"/>
        <v>0</v>
      </c>
      <c r="V843" s="24">
        <f t="shared" si="223"/>
        <v>0.12051669261715924</v>
      </c>
      <c r="W843" s="24">
        <f t="shared" si="224"/>
        <v>0.07147154538873284</v>
      </c>
      <c r="X843" s="24">
        <f t="shared" si="225"/>
        <v>0.006911489538240909</v>
      </c>
      <c r="Y843" s="24">
        <f t="shared" si="226"/>
        <v>0</v>
      </c>
      <c r="Z843" s="24">
        <f t="shared" si="227"/>
        <v>0.010439707727071817</v>
      </c>
      <c r="AA843" s="24">
        <f t="shared" si="228"/>
        <v>0.3278080246282356</v>
      </c>
      <c r="AB843" s="24">
        <f t="shared" si="229"/>
        <v>0.0012910543141438154</v>
      </c>
      <c r="AC843" s="24">
        <f t="shared" si="230"/>
        <v>0.08047117091327026</v>
      </c>
      <c r="AD843" s="24">
        <f t="shared" si="231"/>
        <v>0</v>
      </c>
      <c r="AE843" s="24">
        <f t="shared" si="232"/>
        <v>0</v>
      </c>
      <c r="AF843" s="24">
        <f t="shared" si="233"/>
        <v>0.09492821728733226</v>
      </c>
      <c r="AG843" s="24">
        <f t="shared" si="234"/>
        <v>0</v>
      </c>
      <c r="AH843" s="24">
        <f t="shared" si="235"/>
        <v>0.07643700429175218</v>
      </c>
      <c r="AI843" s="24">
        <f t="shared" si="236"/>
        <v>0.16976563598563363</v>
      </c>
      <c r="AJ843" s="24">
        <f t="shared" si="237"/>
        <v>0.9999999999999999</v>
      </c>
    </row>
    <row r="844" spans="1:36" ht="16.5" customHeight="1">
      <c r="A844" s="6" t="s">
        <v>227</v>
      </c>
      <c r="B844" s="7">
        <v>1999</v>
      </c>
      <c r="C844" s="5">
        <v>194417.3</v>
      </c>
      <c r="D844" s="5">
        <v>0</v>
      </c>
      <c r="E844" s="5">
        <v>642677.2</v>
      </c>
      <c r="F844" s="5">
        <v>377183.03</v>
      </c>
      <c r="G844" s="5">
        <v>325</v>
      </c>
      <c r="H844" s="5">
        <v>0</v>
      </c>
      <c r="I844" s="5">
        <v>48348</v>
      </c>
      <c r="J844" s="5">
        <v>1818986.78</v>
      </c>
      <c r="K844" s="5">
        <v>0</v>
      </c>
      <c r="L844" s="5">
        <v>397424.76</v>
      </c>
      <c r="M844" s="5">
        <v>56497.91</v>
      </c>
      <c r="N844" s="5">
        <v>0</v>
      </c>
      <c r="O844" s="5">
        <v>807602.5</v>
      </c>
      <c r="P844" s="5">
        <v>0</v>
      </c>
      <c r="Q844" s="5">
        <v>481974.15</v>
      </c>
      <c r="R844" s="5">
        <v>1658282.23</v>
      </c>
      <c r="S844" s="5">
        <v>6483718.860000002</v>
      </c>
      <c r="T844" s="24">
        <f t="shared" si="221"/>
        <v>0.029985461152459644</v>
      </c>
      <c r="U844" s="24">
        <f t="shared" si="222"/>
        <v>0</v>
      </c>
      <c r="V844" s="24">
        <f t="shared" si="223"/>
        <v>0.09912169449000442</v>
      </c>
      <c r="W844" s="24">
        <f t="shared" si="224"/>
        <v>0.05817387183873051</v>
      </c>
      <c r="X844" s="24">
        <f t="shared" si="225"/>
        <v>5.0125554025024444E-05</v>
      </c>
      <c r="Y844" s="24">
        <f t="shared" si="226"/>
        <v>0</v>
      </c>
      <c r="Z844" s="24">
        <f t="shared" si="227"/>
        <v>0.007456831649236559</v>
      </c>
      <c r="AA844" s="24">
        <f t="shared" si="228"/>
        <v>0.28054683111290846</v>
      </c>
      <c r="AB844" s="24">
        <f t="shared" si="229"/>
        <v>0</v>
      </c>
      <c r="AC844" s="24">
        <f t="shared" si="230"/>
        <v>0.061295803933115</v>
      </c>
      <c r="AD844" s="24">
        <f t="shared" si="231"/>
        <v>0.008713812430787596</v>
      </c>
      <c r="AE844" s="24">
        <f t="shared" si="232"/>
        <v>0</v>
      </c>
      <c r="AF844" s="24">
        <f t="shared" si="233"/>
        <v>0.12455853152152246</v>
      </c>
      <c r="AG844" s="24">
        <f t="shared" si="234"/>
        <v>0</v>
      </c>
      <c r="AH844" s="24">
        <f t="shared" si="235"/>
        <v>0.07433606552150841</v>
      </c>
      <c r="AI844" s="24">
        <f t="shared" si="236"/>
        <v>0.25576097079570154</v>
      </c>
      <c r="AJ844" s="24">
        <f t="shared" si="237"/>
        <v>0.9999999999999996</v>
      </c>
    </row>
    <row r="845" spans="1:36" ht="16.5" customHeight="1">
      <c r="A845" s="3" t="s">
        <v>227</v>
      </c>
      <c r="B845" s="4">
        <v>2000</v>
      </c>
      <c r="C845" s="5">
        <v>252456.11</v>
      </c>
      <c r="D845" s="5">
        <v>0</v>
      </c>
      <c r="E845" s="5">
        <v>576936.21</v>
      </c>
      <c r="F845" s="5">
        <v>462612.6</v>
      </c>
      <c r="G845" s="5">
        <v>19775</v>
      </c>
      <c r="H845" s="5">
        <v>0</v>
      </c>
      <c r="I845" s="5">
        <v>54212</v>
      </c>
      <c r="J845" s="5">
        <v>2377212.33</v>
      </c>
      <c r="K845" s="5">
        <v>0</v>
      </c>
      <c r="L845" s="5">
        <v>364832.14</v>
      </c>
      <c r="M845" s="5">
        <v>3821.9</v>
      </c>
      <c r="N845" s="5">
        <v>0</v>
      </c>
      <c r="O845" s="5">
        <v>516086.22</v>
      </c>
      <c r="P845" s="5">
        <v>0</v>
      </c>
      <c r="Q845" s="5">
        <v>430413.78</v>
      </c>
      <c r="R845" s="5">
        <v>1213152.07</v>
      </c>
      <c r="S845" s="5">
        <v>6271510.359999999</v>
      </c>
      <c r="T845" s="24">
        <f t="shared" si="221"/>
        <v>0.04025443561572942</v>
      </c>
      <c r="U845" s="24">
        <f t="shared" si="222"/>
        <v>0</v>
      </c>
      <c r="V845" s="24">
        <f t="shared" si="223"/>
        <v>0.09199318455722044</v>
      </c>
      <c r="W845" s="24">
        <f t="shared" si="224"/>
        <v>0.07376414506951401</v>
      </c>
      <c r="X845" s="24">
        <f t="shared" si="225"/>
        <v>0.0031531479444131864</v>
      </c>
      <c r="Y845" s="24">
        <f t="shared" si="226"/>
        <v>0</v>
      </c>
      <c r="Z845" s="24">
        <f t="shared" si="227"/>
        <v>0.008644169727561449</v>
      </c>
      <c r="AA845" s="24">
        <f t="shared" si="228"/>
        <v>0.37904941450180435</v>
      </c>
      <c r="AB845" s="24">
        <f t="shared" si="229"/>
        <v>0</v>
      </c>
      <c r="AC845" s="24">
        <f t="shared" si="230"/>
        <v>0.058172931089601206</v>
      </c>
      <c r="AD845" s="24">
        <f t="shared" si="231"/>
        <v>0.0006094066310368019</v>
      </c>
      <c r="AE845" s="24">
        <f t="shared" si="232"/>
        <v>0</v>
      </c>
      <c r="AF845" s="24">
        <f t="shared" si="233"/>
        <v>0.0822905792026787</v>
      </c>
      <c r="AG845" s="24">
        <f t="shared" si="234"/>
        <v>0</v>
      </c>
      <c r="AH845" s="24">
        <f t="shared" si="235"/>
        <v>0.0686300038257451</v>
      </c>
      <c r="AI845" s="24">
        <f t="shared" si="236"/>
        <v>0.19343858183469542</v>
      </c>
      <c r="AJ845" s="24">
        <f t="shared" si="237"/>
        <v>1</v>
      </c>
    </row>
    <row r="846" spans="1:36" ht="16.5" customHeight="1">
      <c r="A846" s="3" t="s">
        <v>227</v>
      </c>
      <c r="B846" s="4">
        <v>2001</v>
      </c>
      <c r="C846" s="5">
        <v>298185.59</v>
      </c>
      <c r="D846" s="5">
        <v>0</v>
      </c>
      <c r="E846" s="5">
        <v>857276.55</v>
      </c>
      <c r="F846" s="5">
        <v>524927.33</v>
      </c>
      <c r="G846" s="5">
        <v>0</v>
      </c>
      <c r="H846" s="5">
        <v>0</v>
      </c>
      <c r="I846" s="5">
        <v>61283.33</v>
      </c>
      <c r="J846" s="5">
        <v>2659023.35</v>
      </c>
      <c r="K846" s="5">
        <v>0</v>
      </c>
      <c r="L846" s="5">
        <v>388154.28</v>
      </c>
      <c r="M846" s="5">
        <v>32466</v>
      </c>
      <c r="N846" s="5">
        <v>0</v>
      </c>
      <c r="O846" s="5">
        <v>892499.36</v>
      </c>
      <c r="P846" s="5">
        <v>0</v>
      </c>
      <c r="Q846" s="5">
        <v>461084.99</v>
      </c>
      <c r="R846" s="5">
        <v>950871.08</v>
      </c>
      <c r="S846" s="5">
        <v>7125771.859999999</v>
      </c>
      <c r="T846" s="24">
        <f t="shared" si="221"/>
        <v>0.041846075886016375</v>
      </c>
      <c r="U846" s="24">
        <f t="shared" si="222"/>
        <v>0</v>
      </c>
      <c r="V846" s="24">
        <f t="shared" si="223"/>
        <v>0.12030648284044279</v>
      </c>
      <c r="W846" s="24">
        <f t="shared" si="224"/>
        <v>0.07366603089647611</v>
      </c>
      <c r="X846" s="24">
        <f t="shared" si="225"/>
        <v>0</v>
      </c>
      <c r="Y846" s="24">
        <f t="shared" si="226"/>
        <v>0</v>
      </c>
      <c r="Z846" s="24">
        <f t="shared" si="227"/>
        <v>0.008600237448522525</v>
      </c>
      <c r="AA846" s="24">
        <f t="shared" si="228"/>
        <v>0.373155835219232</v>
      </c>
      <c r="AB846" s="24">
        <f t="shared" si="229"/>
        <v>0</v>
      </c>
      <c r="AC846" s="24">
        <f t="shared" si="230"/>
        <v>0.054471892677181506</v>
      </c>
      <c r="AD846" s="24">
        <f t="shared" si="231"/>
        <v>0.004556138006921822</v>
      </c>
      <c r="AE846" s="24">
        <f t="shared" si="232"/>
        <v>0</v>
      </c>
      <c r="AF846" s="24">
        <f t="shared" si="233"/>
        <v>0.12524949963806448</v>
      </c>
      <c r="AG846" s="24">
        <f t="shared" si="234"/>
        <v>0</v>
      </c>
      <c r="AH846" s="24">
        <f t="shared" si="235"/>
        <v>0.0647066730536613</v>
      </c>
      <c r="AI846" s="24">
        <f t="shared" si="236"/>
        <v>0.13344113433348118</v>
      </c>
      <c r="AJ846" s="24">
        <f t="shared" si="237"/>
        <v>1.0000000000000002</v>
      </c>
    </row>
    <row r="847" spans="1:36" ht="16.5" customHeight="1">
      <c r="A847" s="8" t="s">
        <v>228</v>
      </c>
      <c r="B847" s="9">
        <v>1998</v>
      </c>
      <c r="C847" s="10">
        <v>51057.24</v>
      </c>
      <c r="D847" s="10">
        <v>0</v>
      </c>
      <c r="E847" s="10">
        <v>441408.08</v>
      </c>
      <c r="F847" s="10">
        <v>169763.05</v>
      </c>
      <c r="G847" s="10">
        <v>0</v>
      </c>
      <c r="H847" s="10">
        <v>0</v>
      </c>
      <c r="I847" s="10">
        <v>14147</v>
      </c>
      <c r="J847" s="10">
        <v>646289.5</v>
      </c>
      <c r="K847" s="10">
        <v>0</v>
      </c>
      <c r="L847" s="10">
        <v>16432.53</v>
      </c>
      <c r="M847" s="10">
        <v>5490</v>
      </c>
      <c r="N847" s="10">
        <v>0</v>
      </c>
      <c r="O847" s="10">
        <v>156941.61</v>
      </c>
      <c r="P847" s="10">
        <v>0</v>
      </c>
      <c r="Q847" s="10">
        <v>58507.34</v>
      </c>
      <c r="R847" s="10">
        <v>485631.07</v>
      </c>
      <c r="S847" s="10">
        <v>2045667.42</v>
      </c>
      <c r="T847" s="24">
        <f t="shared" si="221"/>
        <v>0.024958719829443244</v>
      </c>
      <c r="U847" s="24">
        <f t="shared" si="222"/>
        <v>0</v>
      </c>
      <c r="V847" s="24">
        <f t="shared" si="223"/>
        <v>0.21577704942868964</v>
      </c>
      <c r="W847" s="24">
        <f t="shared" si="224"/>
        <v>0.08298663230409173</v>
      </c>
      <c r="X847" s="24">
        <f t="shared" si="225"/>
        <v>0</v>
      </c>
      <c r="Y847" s="24">
        <f t="shared" si="226"/>
        <v>0</v>
      </c>
      <c r="Z847" s="24">
        <f t="shared" si="227"/>
        <v>0.006915591391683796</v>
      </c>
      <c r="AA847" s="24">
        <f t="shared" si="228"/>
        <v>0.31593087599742875</v>
      </c>
      <c r="AB847" s="24">
        <f t="shared" si="229"/>
        <v>0</v>
      </c>
      <c r="AC847" s="24">
        <f t="shared" si="230"/>
        <v>0.008032845339053208</v>
      </c>
      <c r="AD847" s="24">
        <f t="shared" si="231"/>
        <v>0.0026837206998193285</v>
      </c>
      <c r="AE847" s="24">
        <f t="shared" si="232"/>
        <v>0</v>
      </c>
      <c r="AF847" s="24">
        <f t="shared" si="233"/>
        <v>0.07671902503096031</v>
      </c>
      <c r="AG847" s="24">
        <f t="shared" si="234"/>
        <v>0</v>
      </c>
      <c r="AH847" s="24">
        <f t="shared" si="235"/>
        <v>0.028600611921560545</v>
      </c>
      <c r="AI847" s="24">
        <f t="shared" si="236"/>
        <v>0.23739492805726947</v>
      </c>
      <c r="AJ847" s="24">
        <f t="shared" si="237"/>
        <v>1</v>
      </c>
    </row>
    <row r="848" spans="1:36" ht="16.5" customHeight="1">
      <c r="A848" s="11" t="s">
        <v>228</v>
      </c>
      <c r="B848" s="12">
        <v>1999</v>
      </c>
      <c r="C848" s="10">
        <v>52404.8</v>
      </c>
      <c r="D848" s="10">
        <v>0</v>
      </c>
      <c r="E848" s="10">
        <v>442450.29</v>
      </c>
      <c r="F848" s="10">
        <v>86325.04</v>
      </c>
      <c r="G848" s="10">
        <v>0</v>
      </c>
      <c r="H848" s="10">
        <v>0</v>
      </c>
      <c r="I848" s="10">
        <v>15451</v>
      </c>
      <c r="J848" s="10">
        <v>512460.34</v>
      </c>
      <c r="K848" s="10">
        <v>0</v>
      </c>
      <c r="L848" s="10">
        <v>8038.37</v>
      </c>
      <c r="M848" s="10">
        <v>2500</v>
      </c>
      <c r="N848" s="10">
        <v>0</v>
      </c>
      <c r="O848" s="10">
        <v>157749.12</v>
      </c>
      <c r="P848" s="10">
        <v>0</v>
      </c>
      <c r="Q848" s="10">
        <v>53924.93</v>
      </c>
      <c r="R848" s="10">
        <v>257046.92</v>
      </c>
      <c r="S848" s="10">
        <v>1588350.81</v>
      </c>
      <c r="T848" s="24">
        <f t="shared" si="221"/>
        <v>0.032993215144959065</v>
      </c>
      <c r="U848" s="24">
        <f t="shared" si="222"/>
        <v>0</v>
      </c>
      <c r="V848" s="24">
        <f t="shared" si="223"/>
        <v>0.2785595519669864</v>
      </c>
      <c r="W848" s="24">
        <f t="shared" si="224"/>
        <v>0.054348850050323576</v>
      </c>
      <c r="X848" s="24">
        <f t="shared" si="225"/>
        <v>0</v>
      </c>
      <c r="Y848" s="24">
        <f t="shared" si="226"/>
        <v>0</v>
      </c>
      <c r="Z848" s="24">
        <f t="shared" si="227"/>
        <v>0.009727699890177284</v>
      </c>
      <c r="AA848" s="24">
        <f t="shared" si="228"/>
        <v>0.3226367479864225</v>
      </c>
      <c r="AB848" s="24">
        <f t="shared" si="229"/>
        <v>0</v>
      </c>
      <c r="AC848" s="24">
        <f t="shared" si="230"/>
        <v>0.0050608278406707894</v>
      </c>
      <c r="AD848" s="24">
        <f t="shared" si="231"/>
        <v>0.0015739595964949329</v>
      </c>
      <c r="AE848" s="24">
        <f t="shared" si="232"/>
        <v>0</v>
      </c>
      <c r="AF848" s="24">
        <f t="shared" si="233"/>
        <v>0.0993162965050523</v>
      </c>
      <c r="AG848" s="24">
        <f t="shared" si="234"/>
        <v>0</v>
      </c>
      <c r="AH848" s="24">
        <f t="shared" si="235"/>
        <v>0.033950264425527</v>
      </c>
      <c r="AI848" s="24">
        <f t="shared" si="236"/>
        <v>0.16183258659338612</v>
      </c>
      <c r="AJ848" s="24">
        <f t="shared" si="237"/>
        <v>0.9999999999999998</v>
      </c>
    </row>
    <row r="849" spans="1:36" ht="16.5" customHeight="1">
      <c r="A849" s="8" t="s">
        <v>228</v>
      </c>
      <c r="B849" s="9">
        <v>2000</v>
      </c>
      <c r="C849" s="10">
        <v>58547.9</v>
      </c>
      <c r="D849" s="10">
        <v>0</v>
      </c>
      <c r="E849" s="10">
        <v>456218.81</v>
      </c>
      <c r="F849" s="10">
        <v>109941.3</v>
      </c>
      <c r="G849" s="10">
        <v>0</v>
      </c>
      <c r="H849" s="10">
        <v>0</v>
      </c>
      <c r="I849" s="10">
        <v>15741</v>
      </c>
      <c r="J849" s="10">
        <v>596919.32</v>
      </c>
      <c r="K849" s="10">
        <v>0</v>
      </c>
      <c r="L849" s="10">
        <v>77795.04</v>
      </c>
      <c r="M849" s="10">
        <v>0</v>
      </c>
      <c r="N849" s="10">
        <v>0</v>
      </c>
      <c r="O849" s="10">
        <v>334454.08</v>
      </c>
      <c r="P849" s="10">
        <v>0</v>
      </c>
      <c r="Q849" s="10">
        <v>174967.78</v>
      </c>
      <c r="R849" s="10">
        <v>337357.21</v>
      </c>
      <c r="S849" s="10">
        <v>2161942.44</v>
      </c>
      <c r="T849" s="24">
        <f t="shared" si="221"/>
        <v>0.027081155777671864</v>
      </c>
      <c r="U849" s="24">
        <f t="shared" si="222"/>
        <v>0</v>
      </c>
      <c r="V849" s="24">
        <f t="shared" si="223"/>
        <v>0.2110226440626236</v>
      </c>
      <c r="W849" s="24">
        <f t="shared" si="224"/>
        <v>0.05085301901007133</v>
      </c>
      <c r="X849" s="24">
        <f t="shared" si="225"/>
        <v>0</v>
      </c>
      <c r="Y849" s="24">
        <f t="shared" si="226"/>
        <v>0</v>
      </c>
      <c r="Z849" s="24">
        <f t="shared" si="227"/>
        <v>0.007280952401304449</v>
      </c>
      <c r="AA849" s="24">
        <f t="shared" si="228"/>
        <v>0.27610324352576193</v>
      </c>
      <c r="AB849" s="24">
        <f t="shared" si="229"/>
        <v>0</v>
      </c>
      <c r="AC849" s="24">
        <f t="shared" si="230"/>
        <v>0.03598386273410683</v>
      </c>
      <c r="AD849" s="24">
        <f t="shared" si="231"/>
        <v>0</v>
      </c>
      <c r="AE849" s="24">
        <f t="shared" si="232"/>
        <v>0</v>
      </c>
      <c r="AF849" s="24">
        <f t="shared" si="233"/>
        <v>0.1547007329205305</v>
      </c>
      <c r="AG849" s="24">
        <f t="shared" si="234"/>
        <v>0</v>
      </c>
      <c r="AH849" s="24">
        <f t="shared" si="235"/>
        <v>0.08093082256158494</v>
      </c>
      <c r="AI849" s="24">
        <f t="shared" si="236"/>
        <v>0.15604356700634456</v>
      </c>
      <c r="AJ849" s="24">
        <f t="shared" si="237"/>
        <v>1</v>
      </c>
    </row>
    <row r="850" spans="1:36" ht="16.5" customHeight="1">
      <c r="A850" s="8" t="s">
        <v>228</v>
      </c>
      <c r="B850" s="9">
        <v>2001</v>
      </c>
      <c r="C850" s="10">
        <v>62143.81</v>
      </c>
      <c r="D850" s="10">
        <v>0</v>
      </c>
      <c r="E850" s="10">
        <v>467701.41</v>
      </c>
      <c r="F850" s="10">
        <v>121493.32</v>
      </c>
      <c r="G850" s="10">
        <v>0</v>
      </c>
      <c r="H850" s="10">
        <v>0</v>
      </c>
      <c r="I850" s="10">
        <v>21360</v>
      </c>
      <c r="J850" s="10">
        <v>669131.91</v>
      </c>
      <c r="K850" s="10">
        <v>0</v>
      </c>
      <c r="L850" s="10">
        <v>0</v>
      </c>
      <c r="M850" s="10">
        <v>10569.24</v>
      </c>
      <c r="N850" s="10">
        <v>0</v>
      </c>
      <c r="O850" s="10">
        <v>328446.27</v>
      </c>
      <c r="P850" s="10">
        <v>0</v>
      </c>
      <c r="Q850" s="10">
        <v>180451.88</v>
      </c>
      <c r="R850" s="10">
        <v>486282.27</v>
      </c>
      <c r="S850" s="10">
        <v>2347580.11</v>
      </c>
      <c r="T850" s="24">
        <f t="shared" si="221"/>
        <v>0.026471433172945057</v>
      </c>
      <c r="U850" s="24">
        <f t="shared" si="222"/>
        <v>0</v>
      </c>
      <c r="V850" s="24">
        <f t="shared" si="223"/>
        <v>0.1992270287210774</v>
      </c>
      <c r="W850" s="24">
        <f t="shared" si="224"/>
        <v>0.051752576826867056</v>
      </c>
      <c r="X850" s="24">
        <f t="shared" si="225"/>
        <v>0</v>
      </c>
      <c r="Y850" s="24">
        <f t="shared" si="226"/>
        <v>0</v>
      </c>
      <c r="Z850" s="24">
        <f t="shared" si="227"/>
        <v>0.009098731033293684</v>
      </c>
      <c r="AA850" s="24">
        <f t="shared" si="228"/>
        <v>0.28503049039719464</v>
      </c>
      <c r="AB850" s="24">
        <f t="shared" si="229"/>
        <v>0</v>
      </c>
      <c r="AC850" s="24">
        <f t="shared" si="230"/>
        <v>0</v>
      </c>
      <c r="AD850" s="24">
        <f t="shared" si="231"/>
        <v>0.004502185018086561</v>
      </c>
      <c r="AE850" s="24">
        <f t="shared" si="232"/>
        <v>0</v>
      </c>
      <c r="AF850" s="24">
        <f t="shared" si="233"/>
        <v>0.13990843958888374</v>
      </c>
      <c r="AG850" s="24">
        <f t="shared" si="234"/>
        <v>0</v>
      </c>
      <c r="AH850" s="24">
        <f t="shared" si="235"/>
        <v>0.07686718729270543</v>
      </c>
      <c r="AI850" s="24">
        <f t="shared" si="236"/>
        <v>0.20714192794894656</v>
      </c>
      <c r="AJ850" s="24">
        <f t="shared" si="237"/>
        <v>1</v>
      </c>
    </row>
    <row r="851" spans="1:36" ht="16.5" customHeight="1">
      <c r="A851" s="3" t="s">
        <v>229</v>
      </c>
      <c r="B851" s="4">
        <v>1998</v>
      </c>
      <c r="C851" s="5">
        <v>52379.04</v>
      </c>
      <c r="D851" s="5">
        <v>0</v>
      </c>
      <c r="E851" s="5">
        <v>375378.21</v>
      </c>
      <c r="F851" s="5">
        <v>156492.43</v>
      </c>
      <c r="G851" s="5">
        <v>19492.57</v>
      </c>
      <c r="H851" s="5">
        <v>24683.35</v>
      </c>
      <c r="I851" s="5">
        <v>0</v>
      </c>
      <c r="J851" s="5">
        <v>942663.03</v>
      </c>
      <c r="K851" s="5">
        <v>835</v>
      </c>
      <c r="L851" s="5">
        <v>103615.98</v>
      </c>
      <c r="M851" s="5">
        <v>31000</v>
      </c>
      <c r="N851" s="5">
        <v>0</v>
      </c>
      <c r="O851" s="5">
        <v>190762.78</v>
      </c>
      <c r="P851" s="5">
        <v>0</v>
      </c>
      <c r="Q851" s="5">
        <v>163258.06</v>
      </c>
      <c r="R851" s="5">
        <v>615019.82</v>
      </c>
      <c r="S851" s="5">
        <v>2675580.27</v>
      </c>
      <c r="T851" s="24">
        <f t="shared" si="221"/>
        <v>0.019576702888454176</v>
      </c>
      <c r="U851" s="24">
        <f t="shared" si="222"/>
        <v>0</v>
      </c>
      <c r="V851" s="24">
        <f t="shared" si="223"/>
        <v>0.14029786891798243</v>
      </c>
      <c r="W851" s="24">
        <f t="shared" si="224"/>
        <v>0.05848915532629488</v>
      </c>
      <c r="X851" s="24">
        <f t="shared" si="225"/>
        <v>0.007285361690905278</v>
      </c>
      <c r="Y851" s="24">
        <f t="shared" si="226"/>
        <v>0.009225419351743088</v>
      </c>
      <c r="Z851" s="24">
        <f t="shared" si="227"/>
        <v>0</v>
      </c>
      <c r="AA851" s="24">
        <f t="shared" si="228"/>
        <v>0.3523209677428216</v>
      </c>
      <c r="AB851" s="24">
        <f t="shared" si="229"/>
        <v>0.0003120818348686657</v>
      </c>
      <c r="AC851" s="24">
        <f t="shared" si="230"/>
        <v>0.038726545101934094</v>
      </c>
      <c r="AD851" s="24">
        <f t="shared" si="231"/>
        <v>0.01158627171368699</v>
      </c>
      <c r="AE851" s="24">
        <f t="shared" si="232"/>
        <v>0</v>
      </c>
      <c r="AF851" s="24">
        <f t="shared" si="233"/>
        <v>0.07129772264317079</v>
      </c>
      <c r="AG851" s="24">
        <f t="shared" si="234"/>
        <v>0</v>
      </c>
      <c r="AH851" s="24">
        <f t="shared" si="235"/>
        <v>0.061017814277723015</v>
      </c>
      <c r="AI851" s="24">
        <f t="shared" si="236"/>
        <v>0.22986408851041495</v>
      </c>
      <c r="AJ851" s="24">
        <f t="shared" si="237"/>
        <v>0.9999999999999999</v>
      </c>
    </row>
    <row r="852" spans="1:36" ht="16.5" customHeight="1">
      <c r="A852" s="6" t="s">
        <v>229</v>
      </c>
      <c r="B852" s="7">
        <v>1999</v>
      </c>
      <c r="C852" s="5">
        <v>58007.76</v>
      </c>
      <c r="D852" s="5">
        <v>0</v>
      </c>
      <c r="E852" s="5">
        <v>342881.94</v>
      </c>
      <c r="F852" s="5">
        <v>176901.25</v>
      </c>
      <c r="G852" s="5">
        <v>13746.1</v>
      </c>
      <c r="H852" s="5">
        <v>31727.97</v>
      </c>
      <c r="I852" s="5">
        <v>0</v>
      </c>
      <c r="J852" s="5">
        <v>1179849.99</v>
      </c>
      <c r="K852" s="5">
        <v>700</v>
      </c>
      <c r="L852" s="5">
        <v>109217.64</v>
      </c>
      <c r="M852" s="5">
        <v>21809.68</v>
      </c>
      <c r="N852" s="5">
        <v>0</v>
      </c>
      <c r="O852" s="5">
        <v>197040.46</v>
      </c>
      <c r="P852" s="5">
        <v>0</v>
      </c>
      <c r="Q852" s="5">
        <v>76991.52</v>
      </c>
      <c r="R852" s="5">
        <v>619322.42</v>
      </c>
      <c r="S852" s="5">
        <v>2828196.73</v>
      </c>
      <c r="T852" s="24">
        <f t="shared" si="221"/>
        <v>0.020510510950205365</v>
      </c>
      <c r="U852" s="24">
        <f t="shared" si="222"/>
        <v>0</v>
      </c>
      <c r="V852" s="24">
        <f t="shared" si="223"/>
        <v>0.1212369480393254</v>
      </c>
      <c r="W852" s="24">
        <f t="shared" si="224"/>
        <v>0.06254913179253976</v>
      </c>
      <c r="X852" s="24">
        <f t="shared" si="225"/>
        <v>0.004860376173336429</v>
      </c>
      <c r="Y852" s="24">
        <f t="shared" si="226"/>
        <v>0.011218445189277905</v>
      </c>
      <c r="Z852" s="24">
        <f t="shared" si="227"/>
        <v>0</v>
      </c>
      <c r="AA852" s="24">
        <f t="shared" si="228"/>
        <v>0.4171739460288535</v>
      </c>
      <c r="AB852" s="24">
        <f t="shared" si="229"/>
        <v>0.00024750753459784955</v>
      </c>
      <c r="AC852" s="24">
        <f t="shared" si="230"/>
        <v>0.0386174125871364</v>
      </c>
      <c r="AD852" s="24">
        <f t="shared" si="231"/>
        <v>0.007711514467382897</v>
      </c>
      <c r="AE852" s="24">
        <f t="shared" si="232"/>
        <v>0</v>
      </c>
      <c r="AF852" s="24">
        <f t="shared" si="233"/>
        <v>0.06966999781518027</v>
      </c>
      <c r="AG852" s="24">
        <f t="shared" si="234"/>
        <v>0</v>
      </c>
      <c r="AH852" s="24">
        <f t="shared" si="235"/>
        <v>0.027222830428772896</v>
      </c>
      <c r="AI852" s="24">
        <f t="shared" si="236"/>
        <v>0.21898137899339132</v>
      </c>
      <c r="AJ852" s="24">
        <f t="shared" si="237"/>
        <v>1</v>
      </c>
    </row>
    <row r="853" spans="1:36" ht="16.5" customHeight="1">
      <c r="A853" s="3" t="s">
        <v>229</v>
      </c>
      <c r="B853" s="4">
        <v>2000</v>
      </c>
      <c r="C853" s="5">
        <v>79592.72</v>
      </c>
      <c r="D853" s="5">
        <v>0</v>
      </c>
      <c r="E853" s="5">
        <v>464816.52</v>
      </c>
      <c r="F853" s="5">
        <v>146356.52</v>
      </c>
      <c r="G853" s="5">
        <v>14638.03</v>
      </c>
      <c r="H853" s="5">
        <v>22381.54</v>
      </c>
      <c r="I853" s="5">
        <v>0</v>
      </c>
      <c r="J853" s="5">
        <v>1390812.79</v>
      </c>
      <c r="K853" s="5">
        <v>0</v>
      </c>
      <c r="L853" s="5">
        <v>96216.02</v>
      </c>
      <c r="M853" s="5">
        <v>13446.74</v>
      </c>
      <c r="N853" s="5">
        <v>0</v>
      </c>
      <c r="O853" s="5">
        <v>324701.25</v>
      </c>
      <c r="P853" s="5">
        <v>0</v>
      </c>
      <c r="Q853" s="5">
        <v>167951.55</v>
      </c>
      <c r="R853" s="5">
        <v>950093.3</v>
      </c>
      <c r="S853" s="5">
        <v>3671006.98</v>
      </c>
      <c r="T853" s="24">
        <f t="shared" si="221"/>
        <v>0.021681440660186378</v>
      </c>
      <c r="U853" s="24">
        <f t="shared" si="222"/>
        <v>0</v>
      </c>
      <c r="V853" s="24">
        <f t="shared" si="223"/>
        <v>0.12661826102003218</v>
      </c>
      <c r="W853" s="24">
        <f t="shared" si="224"/>
        <v>0.03986822166162157</v>
      </c>
      <c r="X853" s="24">
        <f t="shared" si="225"/>
        <v>0.0039874699448269645</v>
      </c>
      <c r="Y853" s="24">
        <f t="shared" si="226"/>
        <v>0.006096839401814486</v>
      </c>
      <c r="Z853" s="24">
        <f t="shared" si="227"/>
        <v>0</v>
      </c>
      <c r="AA853" s="24">
        <f t="shared" si="228"/>
        <v>0.3788641093785117</v>
      </c>
      <c r="AB853" s="24">
        <f t="shared" si="229"/>
        <v>0</v>
      </c>
      <c r="AC853" s="24">
        <f t="shared" si="230"/>
        <v>0.0262097077243912</v>
      </c>
      <c r="AD853" s="24">
        <f t="shared" si="231"/>
        <v>0.0036629568053831375</v>
      </c>
      <c r="AE853" s="24">
        <f t="shared" si="232"/>
        <v>0</v>
      </c>
      <c r="AF853" s="24">
        <f t="shared" si="233"/>
        <v>0.08845018594870664</v>
      </c>
      <c r="AG853" s="24">
        <f t="shared" si="234"/>
        <v>0</v>
      </c>
      <c r="AH853" s="24">
        <f t="shared" si="235"/>
        <v>0.04575081194751637</v>
      </c>
      <c r="AI853" s="24">
        <f t="shared" si="236"/>
        <v>0.2588099955070094</v>
      </c>
      <c r="AJ853" s="24">
        <f t="shared" si="237"/>
        <v>1.0000000000000002</v>
      </c>
    </row>
    <row r="854" spans="1:36" ht="16.5" customHeight="1">
      <c r="A854" s="3" t="s">
        <v>229</v>
      </c>
      <c r="B854" s="4">
        <v>2001</v>
      </c>
      <c r="C854" s="5">
        <v>85313.8</v>
      </c>
      <c r="D854" s="5">
        <v>0</v>
      </c>
      <c r="E854" s="5">
        <v>585916.67</v>
      </c>
      <c r="F854" s="5">
        <v>176023.46</v>
      </c>
      <c r="G854" s="5">
        <v>2594.22</v>
      </c>
      <c r="H854" s="5">
        <v>18435.26</v>
      </c>
      <c r="I854" s="5">
        <v>0</v>
      </c>
      <c r="J854" s="5">
        <v>1303285.32</v>
      </c>
      <c r="K854" s="5">
        <v>0</v>
      </c>
      <c r="L854" s="5">
        <v>89998.44</v>
      </c>
      <c r="M854" s="5">
        <v>25878.71</v>
      </c>
      <c r="N854" s="5">
        <v>0</v>
      </c>
      <c r="O854" s="5">
        <v>415501.22</v>
      </c>
      <c r="P854" s="5">
        <v>0</v>
      </c>
      <c r="Q854" s="5">
        <v>303982.83</v>
      </c>
      <c r="R854" s="5">
        <v>686082.09</v>
      </c>
      <c r="S854" s="5">
        <v>3693012.02</v>
      </c>
      <c r="T854" s="24">
        <f t="shared" si="221"/>
        <v>0.02310141411345853</v>
      </c>
      <c r="U854" s="24">
        <f t="shared" si="222"/>
        <v>0</v>
      </c>
      <c r="V854" s="24">
        <f t="shared" si="223"/>
        <v>0.15865550039558227</v>
      </c>
      <c r="W854" s="24">
        <f t="shared" si="224"/>
        <v>0.04766392826417066</v>
      </c>
      <c r="X854" s="24">
        <f t="shared" si="225"/>
        <v>0.0007024672505669234</v>
      </c>
      <c r="Y854" s="24">
        <f t="shared" si="226"/>
        <v>0.004991930678850051</v>
      </c>
      <c r="Z854" s="24">
        <f t="shared" si="227"/>
        <v>0</v>
      </c>
      <c r="AA854" s="24">
        <f t="shared" si="228"/>
        <v>0.35290578880921164</v>
      </c>
      <c r="AB854" s="24">
        <f t="shared" si="229"/>
        <v>0</v>
      </c>
      <c r="AC854" s="24">
        <f t="shared" si="230"/>
        <v>0.024369928804076842</v>
      </c>
      <c r="AD854" s="24">
        <f t="shared" si="231"/>
        <v>0.007007480576789457</v>
      </c>
      <c r="AE854" s="24">
        <f t="shared" si="232"/>
        <v>0</v>
      </c>
      <c r="AF854" s="24">
        <f t="shared" si="233"/>
        <v>0.11251011850213256</v>
      </c>
      <c r="AG854" s="24">
        <f t="shared" si="234"/>
        <v>0</v>
      </c>
      <c r="AH854" s="24">
        <f t="shared" si="235"/>
        <v>0.08231298147792111</v>
      </c>
      <c r="AI854" s="24">
        <f t="shared" si="236"/>
        <v>0.18577846112723997</v>
      </c>
      <c r="AJ854" s="24">
        <f t="shared" si="237"/>
        <v>0.9999999999999999</v>
      </c>
    </row>
    <row r="855" spans="1:36" ht="16.5" customHeight="1">
      <c r="A855" s="8" t="s">
        <v>230</v>
      </c>
      <c r="B855" s="9">
        <v>1998</v>
      </c>
      <c r="C855" s="10">
        <v>88156.07</v>
      </c>
      <c r="D855" s="10">
        <v>0</v>
      </c>
      <c r="E855" s="10">
        <v>543830.35</v>
      </c>
      <c r="F855" s="10">
        <v>131057.39</v>
      </c>
      <c r="G855" s="10">
        <v>2307.99</v>
      </c>
      <c r="H855" s="10">
        <v>0</v>
      </c>
      <c r="I855" s="10">
        <v>0</v>
      </c>
      <c r="J855" s="10">
        <v>823101.17</v>
      </c>
      <c r="K855" s="10">
        <v>0</v>
      </c>
      <c r="L855" s="10">
        <v>146790.5</v>
      </c>
      <c r="M855" s="10">
        <v>0</v>
      </c>
      <c r="N855" s="10">
        <v>0</v>
      </c>
      <c r="O855" s="10">
        <v>165544.01</v>
      </c>
      <c r="P855" s="10">
        <v>0</v>
      </c>
      <c r="Q855" s="10">
        <v>0</v>
      </c>
      <c r="R855" s="10">
        <v>314474.44</v>
      </c>
      <c r="S855" s="10">
        <v>2215261.92</v>
      </c>
      <c r="T855" s="24">
        <f t="shared" si="221"/>
        <v>0.03979487445890823</v>
      </c>
      <c r="U855" s="24">
        <f t="shared" si="222"/>
        <v>0</v>
      </c>
      <c r="V855" s="24">
        <f t="shared" si="223"/>
        <v>0.24549257362759164</v>
      </c>
      <c r="W855" s="24">
        <f t="shared" si="224"/>
        <v>0.05916112619315011</v>
      </c>
      <c r="X855" s="24">
        <f t="shared" si="225"/>
        <v>0.0010418587432767317</v>
      </c>
      <c r="Y855" s="24">
        <f t="shared" si="226"/>
        <v>0</v>
      </c>
      <c r="Z855" s="24">
        <f t="shared" si="227"/>
        <v>0</v>
      </c>
      <c r="AA855" s="24">
        <f t="shared" si="228"/>
        <v>0.3715593007620517</v>
      </c>
      <c r="AB855" s="24">
        <f t="shared" si="229"/>
        <v>0</v>
      </c>
      <c r="AC855" s="24">
        <f t="shared" si="230"/>
        <v>0.06626327057524647</v>
      </c>
      <c r="AD855" s="24">
        <f t="shared" si="231"/>
        <v>0</v>
      </c>
      <c r="AE855" s="24">
        <f t="shared" si="232"/>
        <v>0</v>
      </c>
      <c r="AF855" s="24">
        <f t="shared" si="233"/>
        <v>0.07472886546977706</v>
      </c>
      <c r="AG855" s="24">
        <f t="shared" si="234"/>
        <v>0</v>
      </c>
      <c r="AH855" s="24">
        <f t="shared" si="235"/>
        <v>0</v>
      </c>
      <c r="AI855" s="24">
        <f t="shared" si="236"/>
        <v>0.14195813016999814</v>
      </c>
      <c r="AJ855" s="24">
        <f t="shared" si="237"/>
        <v>1</v>
      </c>
    </row>
    <row r="856" spans="1:36" ht="16.5" customHeight="1">
      <c r="A856" s="11" t="s">
        <v>230</v>
      </c>
      <c r="B856" s="12">
        <v>1999</v>
      </c>
      <c r="C856" s="10">
        <v>79028.46</v>
      </c>
      <c r="D856" s="10">
        <v>0</v>
      </c>
      <c r="E856" s="10">
        <v>495940.68</v>
      </c>
      <c r="F856" s="10">
        <v>125058.74</v>
      </c>
      <c r="G856" s="10">
        <v>5844.03</v>
      </c>
      <c r="H856" s="10">
        <v>13059.6</v>
      </c>
      <c r="I856" s="10">
        <v>0</v>
      </c>
      <c r="J856" s="10">
        <v>890855.32</v>
      </c>
      <c r="K856" s="10">
        <v>0</v>
      </c>
      <c r="L856" s="10">
        <v>166829.17</v>
      </c>
      <c r="M856" s="10">
        <v>0</v>
      </c>
      <c r="N856" s="10">
        <v>0</v>
      </c>
      <c r="O856" s="10">
        <v>240389.51</v>
      </c>
      <c r="P856" s="10">
        <v>0</v>
      </c>
      <c r="Q856" s="10">
        <v>7623.43</v>
      </c>
      <c r="R856" s="10">
        <v>338455.38</v>
      </c>
      <c r="S856" s="10">
        <v>2363084.32</v>
      </c>
      <c r="T856" s="24">
        <f t="shared" si="221"/>
        <v>0.033442928519791464</v>
      </c>
      <c r="U856" s="24">
        <f t="shared" si="222"/>
        <v>0</v>
      </c>
      <c r="V856" s="24">
        <f t="shared" si="223"/>
        <v>0.20987007353169693</v>
      </c>
      <c r="W856" s="24">
        <f t="shared" si="224"/>
        <v>0.05292182718219721</v>
      </c>
      <c r="X856" s="24">
        <f t="shared" si="225"/>
        <v>0.0024730518291450555</v>
      </c>
      <c r="Y856" s="24">
        <f t="shared" si="226"/>
        <v>0.005526506138384432</v>
      </c>
      <c r="Z856" s="24">
        <f t="shared" si="227"/>
        <v>0</v>
      </c>
      <c r="AA856" s="24">
        <f t="shared" si="228"/>
        <v>0.3769883759374274</v>
      </c>
      <c r="AB856" s="24">
        <f t="shared" si="229"/>
        <v>0</v>
      </c>
      <c r="AC856" s="24">
        <f t="shared" si="230"/>
        <v>0.07059806058888327</v>
      </c>
      <c r="AD856" s="24">
        <f t="shared" si="231"/>
        <v>0</v>
      </c>
      <c r="AE856" s="24">
        <f t="shared" si="232"/>
        <v>0</v>
      </c>
      <c r="AF856" s="24">
        <f t="shared" si="233"/>
        <v>0.1017270132789845</v>
      </c>
      <c r="AG856" s="24">
        <f t="shared" si="234"/>
        <v>0</v>
      </c>
      <c r="AH856" s="24">
        <f t="shared" si="235"/>
        <v>0.003226050774184817</v>
      </c>
      <c r="AI856" s="24">
        <f t="shared" si="236"/>
        <v>0.14322611221930498</v>
      </c>
      <c r="AJ856" s="24">
        <f t="shared" si="237"/>
        <v>1</v>
      </c>
    </row>
    <row r="857" spans="1:36" ht="16.5" customHeight="1">
      <c r="A857" s="8" t="s">
        <v>230</v>
      </c>
      <c r="B857" s="9">
        <v>2000</v>
      </c>
      <c r="C857" s="10">
        <v>79101.69</v>
      </c>
      <c r="D857" s="10">
        <v>0</v>
      </c>
      <c r="E857" s="10">
        <v>552153.3</v>
      </c>
      <c r="F857" s="10">
        <v>220337.94</v>
      </c>
      <c r="G857" s="10">
        <v>8420.29</v>
      </c>
      <c r="H857" s="10">
        <v>10096.72</v>
      </c>
      <c r="I857" s="10">
        <v>0</v>
      </c>
      <c r="J857" s="10">
        <v>1058706.66</v>
      </c>
      <c r="K857" s="10">
        <v>6461.71</v>
      </c>
      <c r="L857" s="10">
        <v>92645.72</v>
      </c>
      <c r="M857" s="10">
        <v>300</v>
      </c>
      <c r="N857" s="10">
        <v>0</v>
      </c>
      <c r="O857" s="10">
        <v>245334.44</v>
      </c>
      <c r="P857" s="10">
        <v>0</v>
      </c>
      <c r="Q857" s="10">
        <v>23666.89</v>
      </c>
      <c r="R857" s="10">
        <v>455217.43</v>
      </c>
      <c r="S857" s="10">
        <v>2752442.79</v>
      </c>
      <c r="T857" s="24">
        <f t="shared" si="221"/>
        <v>0.02873872266751092</v>
      </c>
      <c r="U857" s="24">
        <f t="shared" si="222"/>
        <v>0</v>
      </c>
      <c r="V857" s="24">
        <f t="shared" si="223"/>
        <v>0.20060482347028186</v>
      </c>
      <c r="W857" s="24">
        <f t="shared" si="224"/>
        <v>0.08005177829690695</v>
      </c>
      <c r="X857" s="24">
        <f t="shared" si="225"/>
        <v>0.0030592061824471204</v>
      </c>
      <c r="Y857" s="24">
        <f t="shared" si="226"/>
        <v>0.0036682760625153625</v>
      </c>
      <c r="Z857" s="24">
        <f t="shared" si="227"/>
        <v>0</v>
      </c>
      <c r="AA857" s="24">
        <f t="shared" si="228"/>
        <v>0.38464256690327064</v>
      </c>
      <c r="AB857" s="24">
        <f t="shared" si="229"/>
        <v>0.002347627359767939</v>
      </c>
      <c r="AC857" s="24">
        <f t="shared" si="230"/>
        <v>0.03365945346315445</v>
      </c>
      <c r="AD857" s="24">
        <f t="shared" si="231"/>
        <v>0.00010899409102704729</v>
      </c>
      <c r="AE857" s="24">
        <f t="shared" si="232"/>
        <v>0</v>
      </c>
      <c r="AF857" s="24">
        <f t="shared" si="233"/>
        <v>0.08913334761809891</v>
      </c>
      <c r="AG857" s="24">
        <f t="shared" si="234"/>
        <v>0</v>
      </c>
      <c r="AH857" s="24">
        <f t="shared" si="235"/>
        <v>0.008598503876623717</v>
      </c>
      <c r="AI857" s="24">
        <f t="shared" si="236"/>
        <v>0.1653867000083951</v>
      </c>
      <c r="AJ857" s="24">
        <f t="shared" si="237"/>
        <v>1</v>
      </c>
    </row>
    <row r="858" spans="1:36" ht="16.5" customHeight="1">
      <c r="A858" s="8" t="s">
        <v>230</v>
      </c>
      <c r="B858" s="9">
        <v>2001</v>
      </c>
      <c r="C858" s="10">
        <v>108476.07</v>
      </c>
      <c r="D858" s="10">
        <v>0</v>
      </c>
      <c r="E858" s="10">
        <v>687394.72</v>
      </c>
      <c r="F858" s="10">
        <v>128405.81</v>
      </c>
      <c r="G858" s="10">
        <v>645.76</v>
      </c>
      <c r="H858" s="10">
        <v>12652.64</v>
      </c>
      <c r="I858" s="10">
        <v>0</v>
      </c>
      <c r="J858" s="10">
        <v>1217169.13</v>
      </c>
      <c r="K858" s="10">
        <v>0</v>
      </c>
      <c r="L858" s="10">
        <v>68421.61</v>
      </c>
      <c r="M858" s="10">
        <v>391.42</v>
      </c>
      <c r="N858" s="10">
        <v>0</v>
      </c>
      <c r="O858" s="10">
        <v>262824.79</v>
      </c>
      <c r="P858" s="10">
        <v>0</v>
      </c>
      <c r="Q858" s="10">
        <v>0</v>
      </c>
      <c r="R858" s="10">
        <v>460231.89</v>
      </c>
      <c r="S858" s="10">
        <v>2946613.84</v>
      </c>
      <c r="T858" s="24">
        <f t="shared" si="221"/>
        <v>0.03681380591085529</v>
      </c>
      <c r="U858" s="24">
        <f t="shared" si="222"/>
        <v>0</v>
      </c>
      <c r="V858" s="24">
        <f t="shared" si="223"/>
        <v>0.2332829333347596</v>
      </c>
      <c r="W858" s="24">
        <f t="shared" si="224"/>
        <v>0.04357741359145995</v>
      </c>
      <c r="X858" s="24">
        <f t="shared" si="225"/>
        <v>0.00021915325015917255</v>
      </c>
      <c r="Y858" s="24">
        <f t="shared" si="226"/>
        <v>0.004293959333334292</v>
      </c>
      <c r="Z858" s="24">
        <f t="shared" si="227"/>
        <v>0</v>
      </c>
      <c r="AA858" s="24">
        <f t="shared" si="228"/>
        <v>0.41307385225612053</v>
      </c>
      <c r="AB858" s="24">
        <f t="shared" si="229"/>
        <v>0</v>
      </c>
      <c r="AC858" s="24">
        <f t="shared" si="230"/>
        <v>0.023220419680103046</v>
      </c>
      <c r="AD858" s="24">
        <f t="shared" si="231"/>
        <v>0.00013283722308180023</v>
      </c>
      <c r="AE858" s="24">
        <f t="shared" si="232"/>
        <v>0</v>
      </c>
      <c r="AF858" s="24">
        <f t="shared" si="233"/>
        <v>0.08919553231990521</v>
      </c>
      <c r="AG858" s="24">
        <f t="shared" si="234"/>
        <v>0</v>
      </c>
      <c r="AH858" s="24">
        <f t="shared" si="235"/>
        <v>0</v>
      </c>
      <c r="AI858" s="24">
        <f t="shared" si="236"/>
        <v>0.1561900931002211</v>
      </c>
      <c r="AJ858" s="24">
        <f t="shared" si="237"/>
        <v>1</v>
      </c>
    </row>
    <row r="859" spans="1:36" ht="16.5" customHeight="1">
      <c r="A859" s="3" t="s">
        <v>231</v>
      </c>
      <c r="B859" s="4">
        <v>1998</v>
      </c>
      <c r="C859" s="5">
        <v>68573.62</v>
      </c>
      <c r="D859" s="5">
        <v>0</v>
      </c>
      <c r="E859" s="5">
        <v>442341.65</v>
      </c>
      <c r="F859" s="5">
        <v>190548.34</v>
      </c>
      <c r="G859" s="5">
        <v>0</v>
      </c>
      <c r="H859" s="5">
        <v>180</v>
      </c>
      <c r="I859" s="5">
        <v>0</v>
      </c>
      <c r="J859" s="5">
        <v>983033.17</v>
      </c>
      <c r="K859" s="5">
        <v>0</v>
      </c>
      <c r="L859" s="5">
        <v>352200.3</v>
      </c>
      <c r="M859" s="5">
        <v>65892.38</v>
      </c>
      <c r="N859" s="5">
        <v>0</v>
      </c>
      <c r="O859" s="5">
        <v>88312.81</v>
      </c>
      <c r="P859" s="5">
        <v>0</v>
      </c>
      <c r="Q859" s="5">
        <v>108024.22</v>
      </c>
      <c r="R859" s="5">
        <v>356326.23</v>
      </c>
      <c r="S859" s="5">
        <v>2655432.72</v>
      </c>
      <c r="T859" s="24">
        <f t="shared" si="221"/>
        <v>0.025823896603940313</v>
      </c>
      <c r="U859" s="24">
        <f t="shared" si="222"/>
        <v>0</v>
      </c>
      <c r="V859" s="24">
        <f t="shared" si="223"/>
        <v>0.16657987478590683</v>
      </c>
      <c r="W859" s="24">
        <f t="shared" si="224"/>
        <v>0.07175792426026896</v>
      </c>
      <c r="X859" s="24">
        <f t="shared" si="225"/>
        <v>0</v>
      </c>
      <c r="Y859" s="24">
        <f t="shared" si="226"/>
        <v>6.778556227174906E-05</v>
      </c>
      <c r="Z859" s="24">
        <f t="shared" si="227"/>
        <v>0</v>
      </c>
      <c r="AA859" s="24">
        <f t="shared" si="228"/>
        <v>0.3701969786679438</v>
      </c>
      <c r="AB859" s="24">
        <f t="shared" si="229"/>
        <v>0</v>
      </c>
      <c r="AC859" s="24">
        <f t="shared" si="230"/>
        <v>0.1326338631543261</v>
      </c>
      <c r="AD859" s="24">
        <f t="shared" si="231"/>
        <v>0.024814177931798624</v>
      </c>
      <c r="AE859" s="24">
        <f t="shared" si="232"/>
        <v>0</v>
      </c>
      <c r="AF859" s="24">
        <f t="shared" si="233"/>
        <v>0.03325740823137857</v>
      </c>
      <c r="AG859" s="24">
        <f t="shared" si="234"/>
        <v>0</v>
      </c>
      <c r="AH859" s="24">
        <f t="shared" si="235"/>
        <v>0.040680458287039555</v>
      </c>
      <c r="AI859" s="24">
        <f t="shared" si="236"/>
        <v>0.13418763251512542</v>
      </c>
      <c r="AJ859" s="24">
        <f t="shared" si="237"/>
        <v>1</v>
      </c>
    </row>
    <row r="860" spans="1:36" ht="16.5" customHeight="1">
      <c r="A860" s="6" t="s">
        <v>231</v>
      </c>
      <c r="B860" s="7">
        <v>1999</v>
      </c>
      <c r="C860" s="5">
        <v>76717.55</v>
      </c>
      <c r="D860" s="5">
        <v>0</v>
      </c>
      <c r="E860" s="5">
        <v>401477.91</v>
      </c>
      <c r="F860" s="5">
        <v>157318.39</v>
      </c>
      <c r="G860" s="5">
        <v>0</v>
      </c>
      <c r="H860" s="5">
        <v>13647.55</v>
      </c>
      <c r="I860" s="5">
        <v>0</v>
      </c>
      <c r="J860" s="5">
        <v>944459.48</v>
      </c>
      <c r="K860" s="5">
        <v>0</v>
      </c>
      <c r="L860" s="5">
        <v>145249.64</v>
      </c>
      <c r="M860" s="5">
        <v>19942.96</v>
      </c>
      <c r="N860" s="5">
        <v>0</v>
      </c>
      <c r="O860" s="5">
        <v>80330.95</v>
      </c>
      <c r="P860" s="5">
        <v>0</v>
      </c>
      <c r="Q860" s="5">
        <v>128963.63</v>
      </c>
      <c r="R860" s="5">
        <v>444425.25</v>
      </c>
      <c r="S860" s="5">
        <v>2412533.31</v>
      </c>
      <c r="T860" s="24">
        <f t="shared" si="221"/>
        <v>0.03179958166049115</v>
      </c>
      <c r="U860" s="24">
        <f t="shared" si="222"/>
        <v>0</v>
      </c>
      <c r="V860" s="24">
        <f t="shared" si="223"/>
        <v>0.1664134162773487</v>
      </c>
      <c r="W860" s="24">
        <f t="shared" si="224"/>
        <v>0.06520879498239965</v>
      </c>
      <c r="X860" s="24">
        <f t="shared" si="225"/>
        <v>0</v>
      </c>
      <c r="Y860" s="24">
        <f t="shared" si="226"/>
        <v>0.005656937437270037</v>
      </c>
      <c r="Z860" s="24">
        <f t="shared" si="227"/>
        <v>0</v>
      </c>
      <c r="AA860" s="24">
        <f t="shared" si="228"/>
        <v>0.3914803895495229</v>
      </c>
      <c r="AB860" s="24">
        <f t="shared" si="229"/>
        <v>0</v>
      </c>
      <c r="AC860" s="24">
        <f t="shared" si="230"/>
        <v>0.06020627337991035</v>
      </c>
      <c r="AD860" s="24">
        <f t="shared" si="231"/>
        <v>0.008266397780845562</v>
      </c>
      <c r="AE860" s="24">
        <f t="shared" si="232"/>
        <v>0</v>
      </c>
      <c r="AF860" s="24">
        <f t="shared" si="233"/>
        <v>0.03329734336393473</v>
      </c>
      <c r="AG860" s="24">
        <f t="shared" si="234"/>
        <v>0</v>
      </c>
      <c r="AH860" s="24">
        <f t="shared" si="235"/>
        <v>0.05345568886673735</v>
      </c>
      <c r="AI860" s="24">
        <f t="shared" si="236"/>
        <v>0.1842151767015395</v>
      </c>
      <c r="AJ860" s="24">
        <f t="shared" si="237"/>
        <v>1</v>
      </c>
    </row>
    <row r="861" spans="1:36" ht="16.5" customHeight="1">
      <c r="A861" s="3" t="s">
        <v>231</v>
      </c>
      <c r="B861" s="4">
        <v>2000</v>
      </c>
      <c r="C861" s="5">
        <v>81299.23</v>
      </c>
      <c r="D861" s="5">
        <v>0</v>
      </c>
      <c r="E861" s="5">
        <v>427019.33</v>
      </c>
      <c r="F861" s="5">
        <v>235454.05</v>
      </c>
      <c r="G861" s="5">
        <v>0</v>
      </c>
      <c r="H861" s="5">
        <v>16515.54</v>
      </c>
      <c r="I861" s="5">
        <v>0</v>
      </c>
      <c r="J861" s="5">
        <v>1255298.37</v>
      </c>
      <c r="K861" s="5">
        <v>0</v>
      </c>
      <c r="L861" s="5">
        <v>211186.72</v>
      </c>
      <c r="M861" s="5">
        <v>97678.79</v>
      </c>
      <c r="N861" s="5">
        <v>0</v>
      </c>
      <c r="O861" s="5">
        <v>135646.49</v>
      </c>
      <c r="P861" s="5">
        <v>0</v>
      </c>
      <c r="Q861" s="5">
        <v>130136.99</v>
      </c>
      <c r="R861" s="5">
        <v>469553.23</v>
      </c>
      <c r="S861" s="5">
        <v>3059788.74</v>
      </c>
      <c r="T861" s="24">
        <f t="shared" si="221"/>
        <v>0.02657021020346653</v>
      </c>
      <c r="U861" s="24">
        <f t="shared" si="222"/>
        <v>0</v>
      </c>
      <c r="V861" s="24">
        <f t="shared" si="223"/>
        <v>0.13955843565853504</v>
      </c>
      <c r="W861" s="24">
        <f t="shared" si="224"/>
        <v>0.07695108061610814</v>
      </c>
      <c r="X861" s="24">
        <f t="shared" si="225"/>
        <v>0</v>
      </c>
      <c r="Y861" s="24">
        <f t="shared" si="226"/>
        <v>0.005397607940736457</v>
      </c>
      <c r="Z861" s="24">
        <f t="shared" si="227"/>
        <v>0</v>
      </c>
      <c r="AA861" s="24">
        <f t="shared" si="228"/>
        <v>0.4102565492805886</v>
      </c>
      <c r="AB861" s="24">
        <f t="shared" si="229"/>
        <v>0</v>
      </c>
      <c r="AC861" s="24">
        <f t="shared" si="230"/>
        <v>0.0690200330628055</v>
      </c>
      <c r="AD861" s="24">
        <f t="shared" si="231"/>
        <v>0.03192337716753608</v>
      </c>
      <c r="AE861" s="24">
        <f t="shared" si="232"/>
        <v>0</v>
      </c>
      <c r="AF861" s="24">
        <f t="shared" si="233"/>
        <v>0.044331978945709824</v>
      </c>
      <c r="AG861" s="24">
        <f t="shared" si="234"/>
        <v>0</v>
      </c>
      <c r="AH861" s="24">
        <f t="shared" si="235"/>
        <v>0.04253136443661793</v>
      </c>
      <c r="AI861" s="24">
        <f t="shared" si="236"/>
        <v>0.15345936268789587</v>
      </c>
      <c r="AJ861" s="24">
        <f t="shared" si="237"/>
        <v>1</v>
      </c>
    </row>
    <row r="862" spans="1:36" ht="16.5" customHeight="1">
      <c r="A862" s="3" t="s">
        <v>231</v>
      </c>
      <c r="B862" s="4">
        <v>2001</v>
      </c>
      <c r="C862" s="5">
        <v>111754.98</v>
      </c>
      <c r="D862" s="5">
        <v>0</v>
      </c>
      <c r="E862" s="5">
        <v>424277.51</v>
      </c>
      <c r="F862" s="5">
        <v>150042.19</v>
      </c>
      <c r="G862" s="5">
        <v>0</v>
      </c>
      <c r="H862" s="5">
        <v>88536.54</v>
      </c>
      <c r="I862" s="5">
        <v>0</v>
      </c>
      <c r="J862" s="5">
        <v>1431233.72</v>
      </c>
      <c r="K862" s="5">
        <v>0</v>
      </c>
      <c r="L862" s="5">
        <v>194087.84</v>
      </c>
      <c r="M862" s="5">
        <v>17442.42</v>
      </c>
      <c r="N862" s="5">
        <v>0</v>
      </c>
      <c r="O862" s="5">
        <v>276612</v>
      </c>
      <c r="P862" s="5">
        <v>0</v>
      </c>
      <c r="Q862" s="5">
        <v>101460.47</v>
      </c>
      <c r="R862" s="5">
        <v>573681.2</v>
      </c>
      <c r="S862" s="5">
        <v>3369128.87</v>
      </c>
      <c r="T862" s="24">
        <f t="shared" si="221"/>
        <v>0.03317028950572615</v>
      </c>
      <c r="U862" s="24">
        <f t="shared" si="222"/>
        <v>0</v>
      </c>
      <c r="V862" s="24">
        <f t="shared" si="223"/>
        <v>0.12593092350308346</v>
      </c>
      <c r="W862" s="24">
        <f t="shared" si="224"/>
        <v>0.04453441699307869</v>
      </c>
      <c r="X862" s="24">
        <f t="shared" si="225"/>
        <v>0</v>
      </c>
      <c r="Y862" s="24">
        <f t="shared" si="226"/>
        <v>0.026278763269746933</v>
      </c>
      <c r="Z862" s="24">
        <f t="shared" si="227"/>
        <v>0</v>
      </c>
      <c r="AA862" s="24">
        <f t="shared" si="228"/>
        <v>0.42480824427472846</v>
      </c>
      <c r="AB862" s="24">
        <f t="shared" si="229"/>
        <v>0</v>
      </c>
      <c r="AC862" s="24">
        <f t="shared" si="230"/>
        <v>0.05760772220030871</v>
      </c>
      <c r="AD862" s="24">
        <f t="shared" si="231"/>
        <v>0.005177130550070053</v>
      </c>
      <c r="AE862" s="24">
        <f t="shared" si="232"/>
        <v>0</v>
      </c>
      <c r="AF862" s="24">
        <f t="shared" si="233"/>
        <v>0.08210193515096975</v>
      </c>
      <c r="AG862" s="24">
        <f t="shared" si="234"/>
        <v>0</v>
      </c>
      <c r="AH862" s="24">
        <f t="shared" si="235"/>
        <v>0.03011474892024537</v>
      </c>
      <c r="AI862" s="24">
        <f t="shared" si="236"/>
        <v>0.17027582563204235</v>
      </c>
      <c r="AJ862" s="24">
        <f t="shared" si="237"/>
        <v>1</v>
      </c>
    </row>
    <row r="863" spans="1:36" ht="16.5" customHeight="1">
      <c r="A863" s="8" t="s">
        <v>232</v>
      </c>
      <c r="B863" s="9">
        <v>1998</v>
      </c>
      <c r="C863" s="10">
        <v>691977.56</v>
      </c>
      <c r="D863" s="10">
        <v>0</v>
      </c>
      <c r="E863" s="10">
        <v>4445237.85</v>
      </c>
      <c r="F863" s="10">
        <v>414298.95</v>
      </c>
      <c r="G863" s="10">
        <v>0</v>
      </c>
      <c r="H863" s="10">
        <v>0</v>
      </c>
      <c r="I863" s="10">
        <v>0</v>
      </c>
      <c r="J863" s="10">
        <v>4697084.7</v>
      </c>
      <c r="K863" s="10">
        <v>0</v>
      </c>
      <c r="L863" s="10">
        <v>792364.82</v>
      </c>
      <c r="M863" s="10">
        <v>282945.04</v>
      </c>
      <c r="N863" s="10">
        <v>0</v>
      </c>
      <c r="O863" s="10">
        <v>1365875.25</v>
      </c>
      <c r="P863" s="10">
        <v>0</v>
      </c>
      <c r="Q863" s="10">
        <v>657066.36</v>
      </c>
      <c r="R863" s="10">
        <v>2849078.27</v>
      </c>
      <c r="S863" s="10">
        <v>16195928.800000003</v>
      </c>
      <c r="T863" s="24">
        <f t="shared" si="221"/>
        <v>0.04272540146014966</v>
      </c>
      <c r="U863" s="24">
        <f t="shared" si="222"/>
        <v>0</v>
      </c>
      <c r="V863" s="24">
        <f t="shared" si="223"/>
        <v>0.27446637391984574</v>
      </c>
      <c r="W863" s="24">
        <f t="shared" si="224"/>
        <v>0.025580437844355056</v>
      </c>
      <c r="X863" s="24">
        <f t="shared" si="225"/>
        <v>0</v>
      </c>
      <c r="Y863" s="24">
        <f t="shared" si="226"/>
        <v>0</v>
      </c>
      <c r="Z863" s="24">
        <f t="shared" si="227"/>
        <v>0</v>
      </c>
      <c r="AA863" s="24">
        <f t="shared" si="228"/>
        <v>0.290016383623519</v>
      </c>
      <c r="AB863" s="24">
        <f t="shared" si="229"/>
        <v>0</v>
      </c>
      <c r="AC863" s="24">
        <f t="shared" si="230"/>
        <v>0.048923703591485276</v>
      </c>
      <c r="AD863" s="24">
        <f t="shared" si="231"/>
        <v>0.017470133605428047</v>
      </c>
      <c r="AE863" s="24">
        <f t="shared" si="232"/>
        <v>0</v>
      </c>
      <c r="AF863" s="24">
        <f t="shared" si="233"/>
        <v>0.08433448102093409</v>
      </c>
      <c r="AG863" s="24">
        <f t="shared" si="234"/>
        <v>0</v>
      </c>
      <c r="AH863" s="24">
        <f t="shared" si="235"/>
        <v>0.04056984740510837</v>
      </c>
      <c r="AI863" s="24">
        <f t="shared" si="236"/>
        <v>0.1759132375291746</v>
      </c>
      <c r="AJ863" s="24">
        <f t="shared" si="237"/>
        <v>0.9999999999999998</v>
      </c>
    </row>
    <row r="864" spans="1:36" ht="16.5" customHeight="1">
      <c r="A864" s="11" t="s">
        <v>232</v>
      </c>
      <c r="B864" s="12">
        <v>1999</v>
      </c>
      <c r="C864" s="10">
        <v>747457.12</v>
      </c>
      <c r="D864" s="10">
        <v>0</v>
      </c>
      <c r="E864" s="10">
        <v>4749547.86</v>
      </c>
      <c r="F864" s="10">
        <v>426731.72</v>
      </c>
      <c r="G864" s="10">
        <v>0</v>
      </c>
      <c r="H864" s="10">
        <v>0</v>
      </c>
      <c r="I864" s="10">
        <v>0</v>
      </c>
      <c r="J864" s="10">
        <v>5651357.73</v>
      </c>
      <c r="K864" s="10">
        <v>0</v>
      </c>
      <c r="L864" s="10">
        <v>732811.65</v>
      </c>
      <c r="M864" s="10">
        <v>425582.22</v>
      </c>
      <c r="N864" s="10">
        <v>0</v>
      </c>
      <c r="O864" s="10">
        <v>1176822.96</v>
      </c>
      <c r="P864" s="10">
        <v>0</v>
      </c>
      <c r="Q864" s="10">
        <v>422904.33</v>
      </c>
      <c r="R864" s="10">
        <v>2980451.14</v>
      </c>
      <c r="S864" s="10">
        <v>17313666.73</v>
      </c>
      <c r="T864" s="24">
        <f t="shared" si="221"/>
        <v>0.04317150905445435</v>
      </c>
      <c r="U864" s="24">
        <f t="shared" si="222"/>
        <v>0</v>
      </c>
      <c r="V864" s="24">
        <f t="shared" si="223"/>
        <v>0.2743236273440733</v>
      </c>
      <c r="W864" s="24">
        <f t="shared" si="224"/>
        <v>0.024647102584029003</v>
      </c>
      <c r="X864" s="24">
        <f t="shared" si="225"/>
        <v>0</v>
      </c>
      <c r="Y864" s="24">
        <f t="shared" si="226"/>
        <v>0</v>
      </c>
      <c r="Z864" s="24">
        <f t="shared" si="227"/>
        <v>0</v>
      </c>
      <c r="AA864" s="24">
        <f t="shared" si="228"/>
        <v>0.32641021790073466</v>
      </c>
      <c r="AB864" s="24">
        <f t="shared" si="229"/>
        <v>0</v>
      </c>
      <c r="AC864" s="24">
        <f t="shared" si="230"/>
        <v>0.04232561833538308</v>
      </c>
      <c r="AD864" s="24">
        <f t="shared" si="231"/>
        <v>0.024580709946471286</v>
      </c>
      <c r="AE864" s="24">
        <f t="shared" si="232"/>
        <v>0</v>
      </c>
      <c r="AF864" s="24">
        <f t="shared" si="233"/>
        <v>0.06797075272107886</v>
      </c>
      <c r="AG864" s="24">
        <f t="shared" si="234"/>
        <v>0</v>
      </c>
      <c r="AH864" s="24">
        <f t="shared" si="235"/>
        <v>0.02442604080320079</v>
      </c>
      <c r="AI864" s="24">
        <f t="shared" si="236"/>
        <v>0.1721444213105747</v>
      </c>
      <c r="AJ864" s="24">
        <f t="shared" si="237"/>
        <v>1</v>
      </c>
    </row>
    <row r="865" spans="1:36" ht="16.5" customHeight="1">
      <c r="A865" s="8" t="s">
        <v>232</v>
      </c>
      <c r="B865" s="9">
        <v>2000</v>
      </c>
      <c r="C865" s="10">
        <v>844673.02</v>
      </c>
      <c r="D865" s="10">
        <v>0</v>
      </c>
      <c r="E865" s="10">
        <v>4887213.85</v>
      </c>
      <c r="F865" s="10">
        <v>460089.94</v>
      </c>
      <c r="G865" s="10">
        <v>0</v>
      </c>
      <c r="H865" s="10">
        <v>0</v>
      </c>
      <c r="I865" s="10">
        <v>0</v>
      </c>
      <c r="J865" s="10">
        <v>7460097.71</v>
      </c>
      <c r="K865" s="10">
        <v>0</v>
      </c>
      <c r="L865" s="10">
        <v>1034925.53</v>
      </c>
      <c r="M865" s="10">
        <v>461838.14</v>
      </c>
      <c r="N865" s="10">
        <v>0</v>
      </c>
      <c r="O865" s="10">
        <v>1609601.77</v>
      </c>
      <c r="P865" s="10">
        <v>0</v>
      </c>
      <c r="Q865" s="10">
        <v>541699.88</v>
      </c>
      <c r="R865" s="10">
        <v>4058477.88</v>
      </c>
      <c r="S865" s="10">
        <v>21358617.72</v>
      </c>
      <c r="T865" s="24">
        <f t="shared" si="221"/>
        <v>0.039547176276723967</v>
      </c>
      <c r="U865" s="24">
        <f t="shared" si="222"/>
        <v>0</v>
      </c>
      <c r="V865" s="24">
        <f t="shared" si="223"/>
        <v>0.22881695407768177</v>
      </c>
      <c r="W865" s="24">
        <f t="shared" si="224"/>
        <v>0.021541185203627494</v>
      </c>
      <c r="X865" s="24">
        <f t="shared" si="225"/>
        <v>0</v>
      </c>
      <c r="Y865" s="24">
        <f t="shared" si="226"/>
        <v>0</v>
      </c>
      <c r="Z865" s="24">
        <f t="shared" si="227"/>
        <v>0</v>
      </c>
      <c r="AA865" s="24">
        <f t="shared" si="228"/>
        <v>0.3492781137711191</v>
      </c>
      <c r="AB865" s="24">
        <f t="shared" si="229"/>
        <v>0</v>
      </c>
      <c r="AC865" s="24">
        <f t="shared" si="230"/>
        <v>0.04845470542931746</v>
      </c>
      <c r="AD865" s="24">
        <f t="shared" si="231"/>
        <v>0.021623035069705813</v>
      </c>
      <c r="AE865" s="24">
        <f t="shared" si="232"/>
        <v>0</v>
      </c>
      <c r="AF865" s="24">
        <f t="shared" si="233"/>
        <v>0.07536076496620775</v>
      </c>
      <c r="AG865" s="24">
        <f t="shared" si="234"/>
        <v>0</v>
      </c>
      <c r="AH865" s="24">
        <f t="shared" si="235"/>
        <v>0.025362122544698086</v>
      </c>
      <c r="AI865" s="24">
        <f t="shared" si="236"/>
        <v>0.19001594266091862</v>
      </c>
      <c r="AJ865" s="24">
        <f t="shared" si="237"/>
        <v>0.9999999999999999</v>
      </c>
    </row>
    <row r="866" spans="1:36" ht="16.5" customHeight="1">
      <c r="A866" s="8" t="s">
        <v>232</v>
      </c>
      <c r="B866" s="9">
        <v>2001</v>
      </c>
      <c r="C866" s="10">
        <v>945414.31</v>
      </c>
      <c r="D866" s="10">
        <v>0</v>
      </c>
      <c r="E866" s="10">
        <v>4874463.17</v>
      </c>
      <c r="F866" s="10">
        <v>561799.97</v>
      </c>
      <c r="G866" s="10">
        <v>0</v>
      </c>
      <c r="H866" s="10">
        <v>0</v>
      </c>
      <c r="I866" s="10">
        <v>0</v>
      </c>
      <c r="J866" s="10">
        <v>8139514.679999999</v>
      </c>
      <c r="K866" s="10">
        <v>0</v>
      </c>
      <c r="L866" s="10">
        <v>989401.53</v>
      </c>
      <c r="M866" s="10">
        <v>334145.65</v>
      </c>
      <c r="N866" s="10">
        <v>0</v>
      </c>
      <c r="O866" s="10">
        <v>1839754.95</v>
      </c>
      <c r="P866" s="10">
        <v>0</v>
      </c>
      <c r="Q866" s="10">
        <v>564561.01</v>
      </c>
      <c r="R866" s="10">
        <v>3607252.09</v>
      </c>
      <c r="S866" s="10">
        <v>21856307.359999996</v>
      </c>
      <c r="T866" s="24">
        <f t="shared" si="221"/>
        <v>0.04325590294956395</v>
      </c>
      <c r="U866" s="24">
        <f t="shared" si="222"/>
        <v>0</v>
      </c>
      <c r="V866" s="24">
        <f t="shared" si="223"/>
        <v>0.22302317997782772</v>
      </c>
      <c r="W866" s="24">
        <f t="shared" si="224"/>
        <v>0.025704249155471252</v>
      </c>
      <c r="X866" s="24">
        <f t="shared" si="225"/>
        <v>0</v>
      </c>
      <c r="Y866" s="24">
        <f t="shared" si="226"/>
        <v>0</v>
      </c>
      <c r="Z866" s="24">
        <f t="shared" si="227"/>
        <v>0</v>
      </c>
      <c r="AA866" s="24">
        <f t="shared" si="228"/>
        <v>0.37241033198940154</v>
      </c>
      <c r="AB866" s="24">
        <f t="shared" si="229"/>
        <v>0</v>
      </c>
      <c r="AC866" s="24">
        <f t="shared" si="230"/>
        <v>0.04526846707009341</v>
      </c>
      <c r="AD866" s="24">
        <f t="shared" si="231"/>
        <v>0.015288293877653453</v>
      </c>
      <c r="AE866" s="24">
        <f t="shared" si="232"/>
        <v>0</v>
      </c>
      <c r="AF866" s="24">
        <f t="shared" si="233"/>
        <v>0.08417501271815937</v>
      </c>
      <c r="AG866" s="24">
        <f t="shared" si="234"/>
        <v>0</v>
      </c>
      <c r="AH866" s="24">
        <f t="shared" si="235"/>
        <v>0.025830576075866463</v>
      </c>
      <c r="AI866" s="24">
        <f t="shared" si="236"/>
        <v>0.16504398618596297</v>
      </c>
      <c r="AJ866" s="24">
        <f t="shared" si="237"/>
        <v>1.0000000000000002</v>
      </c>
    </row>
    <row r="867" spans="1:36" ht="16.5" customHeight="1">
      <c r="A867" s="3" t="s">
        <v>233</v>
      </c>
      <c r="B867" s="4">
        <v>1998</v>
      </c>
      <c r="C867" s="5">
        <v>41113.25</v>
      </c>
      <c r="D867" s="5">
        <v>0</v>
      </c>
      <c r="E867" s="5">
        <v>402206.59</v>
      </c>
      <c r="F867" s="5">
        <v>159753.91</v>
      </c>
      <c r="G867" s="5">
        <v>0</v>
      </c>
      <c r="H867" s="5">
        <v>0</v>
      </c>
      <c r="I867" s="5">
        <v>0</v>
      </c>
      <c r="J867" s="5">
        <v>1120746.21</v>
      </c>
      <c r="K867" s="5">
        <v>0</v>
      </c>
      <c r="L867" s="5">
        <v>216592.35</v>
      </c>
      <c r="M867" s="5">
        <v>75481.05</v>
      </c>
      <c r="N867" s="5">
        <v>0</v>
      </c>
      <c r="O867" s="5">
        <v>339754.09</v>
      </c>
      <c r="P867" s="5">
        <v>0</v>
      </c>
      <c r="Q867" s="5">
        <v>47815.21</v>
      </c>
      <c r="R867" s="5">
        <v>726648</v>
      </c>
      <c r="S867" s="5">
        <v>3130110.66</v>
      </c>
      <c r="T867" s="24">
        <f t="shared" si="221"/>
        <v>0.013134759267584489</v>
      </c>
      <c r="U867" s="24">
        <f t="shared" si="222"/>
        <v>0</v>
      </c>
      <c r="V867" s="24">
        <f t="shared" si="223"/>
        <v>0.12849596505958674</v>
      </c>
      <c r="W867" s="24">
        <f t="shared" si="224"/>
        <v>0.051037783437343394</v>
      </c>
      <c r="X867" s="24">
        <f t="shared" si="225"/>
        <v>0</v>
      </c>
      <c r="Y867" s="24">
        <f t="shared" si="226"/>
        <v>0</v>
      </c>
      <c r="Z867" s="24">
        <f t="shared" si="227"/>
        <v>0</v>
      </c>
      <c r="AA867" s="24">
        <f t="shared" si="228"/>
        <v>0.3580532229489931</v>
      </c>
      <c r="AB867" s="24">
        <f t="shared" si="229"/>
        <v>0</v>
      </c>
      <c r="AC867" s="24">
        <f t="shared" si="230"/>
        <v>0.06919638745295989</v>
      </c>
      <c r="AD867" s="24">
        <f t="shared" si="231"/>
        <v>0.024114498878451792</v>
      </c>
      <c r="AE867" s="24">
        <f t="shared" si="232"/>
        <v>0</v>
      </c>
      <c r="AF867" s="24">
        <f t="shared" si="233"/>
        <v>0.10854379506186532</v>
      </c>
      <c r="AG867" s="24">
        <f t="shared" si="234"/>
        <v>0</v>
      </c>
      <c r="AH867" s="24">
        <f t="shared" si="235"/>
        <v>0.01527588484683158</v>
      </c>
      <c r="AI867" s="24">
        <f t="shared" si="236"/>
        <v>0.23214770304638366</v>
      </c>
      <c r="AJ867" s="24">
        <f t="shared" si="237"/>
        <v>0.9999999999999999</v>
      </c>
    </row>
    <row r="868" spans="1:36" ht="16.5" customHeight="1">
      <c r="A868" s="6" t="s">
        <v>233</v>
      </c>
      <c r="B868" s="7">
        <v>1999</v>
      </c>
      <c r="C868" s="5">
        <v>71639.28</v>
      </c>
      <c r="D868" s="5">
        <v>0</v>
      </c>
      <c r="E868" s="5">
        <v>490449.79</v>
      </c>
      <c r="F868" s="5">
        <v>158381.66</v>
      </c>
      <c r="G868" s="5">
        <v>4255.7</v>
      </c>
      <c r="H868" s="5">
        <v>0</v>
      </c>
      <c r="I868" s="5">
        <v>0</v>
      </c>
      <c r="J868" s="5">
        <v>1118119.78</v>
      </c>
      <c r="K868" s="5">
        <v>0</v>
      </c>
      <c r="L868" s="5">
        <v>216665.05</v>
      </c>
      <c r="M868" s="5">
        <v>9937.64</v>
      </c>
      <c r="N868" s="5">
        <v>0</v>
      </c>
      <c r="O868" s="5">
        <v>230935.97</v>
      </c>
      <c r="P868" s="5">
        <v>0</v>
      </c>
      <c r="Q868" s="5">
        <v>39376.18</v>
      </c>
      <c r="R868" s="5">
        <v>824508.15</v>
      </c>
      <c r="S868" s="5">
        <v>3164269.2</v>
      </c>
      <c r="T868" s="24">
        <f t="shared" si="221"/>
        <v>0.022640071205066874</v>
      </c>
      <c r="U868" s="24">
        <f t="shared" si="222"/>
        <v>0</v>
      </c>
      <c r="V868" s="24">
        <f t="shared" si="223"/>
        <v>0.15499622788099063</v>
      </c>
      <c r="W868" s="24">
        <f t="shared" si="224"/>
        <v>0.05005315603362697</v>
      </c>
      <c r="X868" s="24">
        <f t="shared" si="225"/>
        <v>0.0013449234976594278</v>
      </c>
      <c r="Y868" s="24">
        <f t="shared" si="226"/>
        <v>0</v>
      </c>
      <c r="Z868" s="24">
        <f t="shared" si="227"/>
        <v>0</v>
      </c>
      <c r="AA868" s="24">
        <f t="shared" si="228"/>
        <v>0.35335798231073384</v>
      </c>
      <c r="AB868" s="24">
        <f t="shared" si="229"/>
        <v>0</v>
      </c>
      <c r="AC868" s="24">
        <f t="shared" si="230"/>
        <v>0.06847238218543479</v>
      </c>
      <c r="AD868" s="24">
        <f t="shared" si="231"/>
        <v>0.003140579821716812</v>
      </c>
      <c r="AE868" s="24">
        <f t="shared" si="232"/>
        <v>0</v>
      </c>
      <c r="AF868" s="24">
        <f t="shared" si="233"/>
        <v>0.0729824030142568</v>
      </c>
      <c r="AG868" s="24">
        <f t="shared" si="234"/>
        <v>0</v>
      </c>
      <c r="AH868" s="24">
        <f t="shared" si="235"/>
        <v>0.012444004448167683</v>
      </c>
      <c r="AI868" s="24">
        <f t="shared" si="236"/>
        <v>0.2605682696023461</v>
      </c>
      <c r="AJ868" s="24">
        <f t="shared" si="237"/>
        <v>1</v>
      </c>
    </row>
    <row r="869" spans="1:36" ht="16.5" customHeight="1">
      <c r="A869" s="3" t="s">
        <v>233</v>
      </c>
      <c r="B869" s="4">
        <v>2000</v>
      </c>
      <c r="C869" s="5">
        <v>85733.17</v>
      </c>
      <c r="D869" s="5">
        <v>0</v>
      </c>
      <c r="E869" s="5">
        <v>503011.96</v>
      </c>
      <c r="F869" s="5">
        <v>293848.71</v>
      </c>
      <c r="G869" s="5">
        <v>0</v>
      </c>
      <c r="H869" s="5">
        <v>0</v>
      </c>
      <c r="I869" s="5">
        <v>0</v>
      </c>
      <c r="J869" s="5">
        <v>1450730.21</v>
      </c>
      <c r="K869" s="5">
        <v>0</v>
      </c>
      <c r="L869" s="5">
        <v>335989.01</v>
      </c>
      <c r="M869" s="5">
        <v>53008.16</v>
      </c>
      <c r="N869" s="5">
        <v>0</v>
      </c>
      <c r="O869" s="5">
        <v>252891.97</v>
      </c>
      <c r="P869" s="5">
        <v>0</v>
      </c>
      <c r="Q869" s="5">
        <v>38678.88</v>
      </c>
      <c r="R869" s="5">
        <v>1025631.21</v>
      </c>
      <c r="S869" s="5">
        <v>4039523.28</v>
      </c>
      <c r="T869" s="24">
        <f t="shared" si="221"/>
        <v>0.021223586066324143</v>
      </c>
      <c r="U869" s="24">
        <f t="shared" si="222"/>
        <v>0</v>
      </c>
      <c r="V869" s="24">
        <f t="shared" si="223"/>
        <v>0.12452260455842701</v>
      </c>
      <c r="W869" s="24">
        <f t="shared" si="224"/>
        <v>0.07274341293064662</v>
      </c>
      <c r="X869" s="24">
        <f t="shared" si="225"/>
        <v>0</v>
      </c>
      <c r="Y869" s="24">
        <f t="shared" si="226"/>
        <v>0</v>
      </c>
      <c r="Z869" s="24">
        <f t="shared" si="227"/>
        <v>0</v>
      </c>
      <c r="AA869" s="24">
        <f t="shared" si="228"/>
        <v>0.35913401395226024</v>
      </c>
      <c r="AB869" s="24">
        <f t="shared" si="229"/>
        <v>0</v>
      </c>
      <c r="AC869" s="24">
        <f t="shared" si="230"/>
        <v>0.08317541123317898</v>
      </c>
      <c r="AD869" s="24">
        <f t="shared" si="231"/>
        <v>0.013122380124022953</v>
      </c>
      <c r="AE869" s="24">
        <f t="shared" si="232"/>
        <v>0</v>
      </c>
      <c r="AF869" s="24">
        <f t="shared" si="233"/>
        <v>0.06260440959756024</v>
      </c>
      <c r="AG869" s="24">
        <f t="shared" si="234"/>
        <v>0</v>
      </c>
      <c r="AH869" s="24">
        <f t="shared" si="235"/>
        <v>0.009575110061007001</v>
      </c>
      <c r="AI869" s="24">
        <f t="shared" si="236"/>
        <v>0.25389907147657287</v>
      </c>
      <c r="AJ869" s="24">
        <f t="shared" si="237"/>
        <v>1</v>
      </c>
    </row>
    <row r="870" spans="1:36" ht="16.5" customHeight="1">
      <c r="A870" s="3" t="s">
        <v>233</v>
      </c>
      <c r="B870" s="4">
        <v>2001</v>
      </c>
      <c r="C870" s="5">
        <v>109594.97</v>
      </c>
      <c r="D870" s="5">
        <v>0</v>
      </c>
      <c r="E870" s="5">
        <v>594364.17</v>
      </c>
      <c r="F870" s="5">
        <v>322547.74</v>
      </c>
      <c r="G870" s="5">
        <v>396</v>
      </c>
      <c r="H870" s="5">
        <v>0</v>
      </c>
      <c r="I870" s="5">
        <v>0</v>
      </c>
      <c r="J870" s="5">
        <v>1785468.04</v>
      </c>
      <c r="K870" s="5">
        <v>0</v>
      </c>
      <c r="L870" s="5">
        <v>271516.49</v>
      </c>
      <c r="M870" s="5">
        <v>119072.66</v>
      </c>
      <c r="N870" s="5">
        <v>0</v>
      </c>
      <c r="O870" s="5">
        <v>441003.38</v>
      </c>
      <c r="P870" s="5">
        <v>0</v>
      </c>
      <c r="Q870" s="5">
        <v>54234.4</v>
      </c>
      <c r="R870" s="5">
        <v>1017627.83</v>
      </c>
      <c r="S870" s="5">
        <v>4715825.68</v>
      </c>
      <c r="T870" s="24">
        <f t="shared" si="221"/>
        <v>0.023239826371190212</v>
      </c>
      <c r="U870" s="24">
        <f t="shared" si="222"/>
        <v>0</v>
      </c>
      <c r="V870" s="24">
        <f t="shared" si="223"/>
        <v>0.12603607731318858</v>
      </c>
      <c r="W870" s="24">
        <f t="shared" si="224"/>
        <v>0.06839687509399203</v>
      </c>
      <c r="X870" s="24">
        <f t="shared" si="225"/>
        <v>8.39725695713163E-05</v>
      </c>
      <c r="Y870" s="24">
        <f t="shared" si="226"/>
        <v>0</v>
      </c>
      <c r="Z870" s="24">
        <f t="shared" si="227"/>
        <v>0</v>
      </c>
      <c r="AA870" s="24">
        <f t="shared" si="228"/>
        <v>0.3786119676925802</v>
      </c>
      <c r="AB870" s="24">
        <f t="shared" si="229"/>
        <v>0</v>
      </c>
      <c r="AC870" s="24">
        <f t="shared" si="230"/>
        <v>0.05757559935930456</v>
      </c>
      <c r="AD870" s="24">
        <f t="shared" si="231"/>
        <v>0.02524958895427195</v>
      </c>
      <c r="AE870" s="24">
        <f t="shared" si="232"/>
        <v>0</v>
      </c>
      <c r="AF870" s="24">
        <f t="shared" si="233"/>
        <v>0.09351562375817081</v>
      </c>
      <c r="AG870" s="24">
        <f t="shared" si="234"/>
        <v>0</v>
      </c>
      <c r="AH870" s="24">
        <f t="shared" si="235"/>
        <v>0.011500509917067164</v>
      </c>
      <c r="AI870" s="24">
        <f t="shared" si="236"/>
        <v>0.21578995897066322</v>
      </c>
      <c r="AJ870" s="24">
        <f t="shared" si="237"/>
        <v>1</v>
      </c>
    </row>
    <row r="871" spans="1:36" ht="16.5" customHeight="1">
      <c r="A871" s="8" t="s">
        <v>234</v>
      </c>
      <c r="B871" s="9">
        <v>1998</v>
      </c>
      <c r="C871" s="10">
        <v>78594.92</v>
      </c>
      <c r="D871" s="10">
        <v>0</v>
      </c>
      <c r="E871" s="10">
        <v>383302.07</v>
      </c>
      <c r="F871" s="10">
        <v>93055.31</v>
      </c>
      <c r="G871" s="10">
        <v>670.4</v>
      </c>
      <c r="H871" s="10">
        <v>1984.79</v>
      </c>
      <c r="I871" s="10">
        <v>0</v>
      </c>
      <c r="J871" s="10">
        <v>791933.8</v>
      </c>
      <c r="K871" s="10">
        <v>0</v>
      </c>
      <c r="L871" s="10">
        <v>97816.22</v>
      </c>
      <c r="M871" s="10">
        <v>0</v>
      </c>
      <c r="N871" s="10">
        <v>0</v>
      </c>
      <c r="O871" s="10">
        <v>146609.13</v>
      </c>
      <c r="P871" s="10">
        <v>0</v>
      </c>
      <c r="Q871" s="10">
        <v>35151.65</v>
      </c>
      <c r="R871" s="10">
        <v>815360.86</v>
      </c>
      <c r="S871" s="10">
        <v>2444479.15</v>
      </c>
      <c r="T871" s="24">
        <f t="shared" si="221"/>
        <v>0.032152010787246846</v>
      </c>
      <c r="U871" s="24">
        <f t="shared" si="222"/>
        <v>0</v>
      </c>
      <c r="V871" s="24">
        <f t="shared" si="223"/>
        <v>0.15680316602414057</v>
      </c>
      <c r="W871" s="24">
        <f t="shared" si="224"/>
        <v>0.03806754089107285</v>
      </c>
      <c r="X871" s="24">
        <f t="shared" si="225"/>
        <v>0.000274250651718588</v>
      </c>
      <c r="Y871" s="24">
        <f t="shared" si="226"/>
        <v>0.0008119480176380314</v>
      </c>
      <c r="Z871" s="24">
        <f t="shared" si="227"/>
        <v>0</v>
      </c>
      <c r="AA871" s="24">
        <f t="shared" si="228"/>
        <v>0.3239683185679862</v>
      </c>
      <c r="AB871" s="24">
        <f t="shared" si="229"/>
        <v>0</v>
      </c>
      <c r="AC871" s="24">
        <f t="shared" si="230"/>
        <v>0.04001515823933291</v>
      </c>
      <c r="AD871" s="24">
        <f t="shared" si="231"/>
        <v>0</v>
      </c>
      <c r="AE871" s="24">
        <f t="shared" si="232"/>
        <v>0</v>
      </c>
      <c r="AF871" s="24">
        <f t="shared" si="233"/>
        <v>0.05997561075536276</v>
      </c>
      <c r="AG871" s="24">
        <f t="shared" si="234"/>
        <v>0</v>
      </c>
      <c r="AH871" s="24">
        <f t="shared" si="235"/>
        <v>0.014380016290995978</v>
      </c>
      <c r="AI871" s="24">
        <f t="shared" si="236"/>
        <v>0.33355197977450535</v>
      </c>
      <c r="AJ871" s="24">
        <f t="shared" si="237"/>
        <v>1</v>
      </c>
    </row>
    <row r="872" spans="1:36" ht="16.5" customHeight="1">
      <c r="A872" s="11" t="s">
        <v>234</v>
      </c>
      <c r="B872" s="12">
        <v>1999</v>
      </c>
      <c r="C872" s="10">
        <v>80090.92</v>
      </c>
      <c r="D872" s="10">
        <v>0</v>
      </c>
      <c r="E872" s="10">
        <v>449767.47</v>
      </c>
      <c r="F872" s="10">
        <v>72084.55</v>
      </c>
      <c r="G872" s="10">
        <v>0</v>
      </c>
      <c r="H872" s="10">
        <v>2886.81</v>
      </c>
      <c r="I872" s="10">
        <v>0</v>
      </c>
      <c r="J872" s="10">
        <v>704316.71</v>
      </c>
      <c r="K872" s="10">
        <v>0</v>
      </c>
      <c r="L872" s="10">
        <v>32953.36</v>
      </c>
      <c r="M872" s="10">
        <v>0</v>
      </c>
      <c r="N872" s="10">
        <v>0</v>
      </c>
      <c r="O872" s="10">
        <v>106741.34</v>
      </c>
      <c r="P872" s="10">
        <v>0</v>
      </c>
      <c r="Q872" s="10">
        <v>33735.68</v>
      </c>
      <c r="R872" s="10">
        <v>633746.45</v>
      </c>
      <c r="S872" s="10">
        <v>2116323.29</v>
      </c>
      <c r="T872" s="24">
        <f t="shared" si="221"/>
        <v>0.0378443692315081</v>
      </c>
      <c r="U872" s="24">
        <f t="shared" si="222"/>
        <v>0</v>
      </c>
      <c r="V872" s="24">
        <f t="shared" si="223"/>
        <v>0.21252304509676306</v>
      </c>
      <c r="W872" s="24">
        <f t="shared" si="224"/>
        <v>0.03406121850126216</v>
      </c>
      <c r="X872" s="24">
        <f t="shared" si="225"/>
        <v>0</v>
      </c>
      <c r="Y872" s="24">
        <f t="shared" si="226"/>
        <v>0.0013640685303803466</v>
      </c>
      <c r="Z872" s="24">
        <f t="shared" si="227"/>
        <v>0</v>
      </c>
      <c r="AA872" s="24">
        <f t="shared" si="228"/>
        <v>0.33280204084509224</v>
      </c>
      <c r="AB872" s="24">
        <f t="shared" si="229"/>
        <v>0</v>
      </c>
      <c r="AC872" s="24">
        <f t="shared" si="230"/>
        <v>0.015571042550876053</v>
      </c>
      <c r="AD872" s="24">
        <f t="shared" si="231"/>
        <v>0</v>
      </c>
      <c r="AE872" s="24">
        <f t="shared" si="232"/>
        <v>0</v>
      </c>
      <c r="AF872" s="24">
        <f t="shared" si="233"/>
        <v>0.05043716170604539</v>
      </c>
      <c r="AG872" s="24">
        <f t="shared" si="234"/>
        <v>0</v>
      </c>
      <c r="AH872" s="24">
        <f t="shared" si="235"/>
        <v>0.015940702519037155</v>
      </c>
      <c r="AI872" s="24">
        <f t="shared" si="236"/>
        <v>0.29945635101903545</v>
      </c>
      <c r="AJ872" s="24">
        <f t="shared" si="237"/>
        <v>0.9999999999999999</v>
      </c>
    </row>
    <row r="873" spans="1:36" ht="16.5" customHeight="1">
      <c r="A873" s="8" t="s">
        <v>234</v>
      </c>
      <c r="B873" s="9">
        <v>2000</v>
      </c>
      <c r="C873" s="10">
        <v>188462.95</v>
      </c>
      <c r="D873" s="10">
        <v>0</v>
      </c>
      <c r="E873" s="10">
        <v>202859.38</v>
      </c>
      <c r="F873" s="10">
        <v>0</v>
      </c>
      <c r="G873" s="10">
        <v>0</v>
      </c>
      <c r="H873" s="10">
        <v>5601.37</v>
      </c>
      <c r="I873" s="10">
        <v>17519</v>
      </c>
      <c r="J873" s="10">
        <v>896552.73</v>
      </c>
      <c r="K873" s="10">
        <v>0</v>
      </c>
      <c r="L873" s="10">
        <v>12892.21</v>
      </c>
      <c r="M873" s="10">
        <v>0</v>
      </c>
      <c r="N873" s="10">
        <v>0</v>
      </c>
      <c r="O873" s="10">
        <v>179196.23</v>
      </c>
      <c r="P873" s="10">
        <v>0</v>
      </c>
      <c r="Q873" s="10">
        <v>166374.51</v>
      </c>
      <c r="R873" s="10">
        <v>693963.6</v>
      </c>
      <c r="S873" s="10">
        <v>2363421.98</v>
      </c>
      <c r="T873" s="24">
        <f t="shared" si="221"/>
        <v>0.07974155762061585</v>
      </c>
      <c r="U873" s="24">
        <f t="shared" si="222"/>
        <v>0</v>
      </c>
      <c r="V873" s="24">
        <f t="shared" si="223"/>
        <v>0.08583290741842048</v>
      </c>
      <c r="W873" s="24">
        <f t="shared" si="224"/>
        <v>0</v>
      </c>
      <c r="X873" s="24">
        <f t="shared" si="225"/>
        <v>0</v>
      </c>
      <c r="Y873" s="24">
        <f t="shared" si="226"/>
        <v>0.0023700253477375206</v>
      </c>
      <c r="Z873" s="24">
        <f t="shared" si="227"/>
        <v>0.00741255694000104</v>
      </c>
      <c r="AA873" s="24">
        <f t="shared" si="228"/>
        <v>0.379345177283999</v>
      </c>
      <c r="AB873" s="24">
        <f t="shared" si="229"/>
        <v>0</v>
      </c>
      <c r="AC873" s="24">
        <f t="shared" si="230"/>
        <v>0.005454891301298636</v>
      </c>
      <c r="AD873" s="24">
        <f t="shared" si="231"/>
        <v>0</v>
      </c>
      <c r="AE873" s="24">
        <f t="shared" si="232"/>
        <v>0</v>
      </c>
      <c r="AF873" s="24">
        <f t="shared" si="233"/>
        <v>0.07582066660816957</v>
      </c>
      <c r="AG873" s="24">
        <f t="shared" si="234"/>
        <v>0</v>
      </c>
      <c r="AH873" s="24">
        <f t="shared" si="235"/>
        <v>0.07039560070436512</v>
      </c>
      <c r="AI873" s="24">
        <f t="shared" si="236"/>
        <v>0.29362661677539276</v>
      </c>
      <c r="AJ873" s="24">
        <f t="shared" si="237"/>
        <v>1</v>
      </c>
    </row>
    <row r="874" spans="1:36" ht="16.5" customHeight="1">
      <c r="A874" s="8" t="s">
        <v>234</v>
      </c>
      <c r="B874" s="9">
        <v>2001</v>
      </c>
      <c r="C874" s="10">
        <v>240107.63</v>
      </c>
      <c r="D874" s="10">
        <v>0</v>
      </c>
      <c r="E874" s="10">
        <v>187771.33</v>
      </c>
      <c r="F874" s="10">
        <v>550</v>
      </c>
      <c r="G874" s="10">
        <v>0</v>
      </c>
      <c r="H874" s="10">
        <v>6704.89</v>
      </c>
      <c r="I874" s="10">
        <v>16336</v>
      </c>
      <c r="J874" s="10">
        <v>1184182.24</v>
      </c>
      <c r="K874" s="10">
        <v>0</v>
      </c>
      <c r="L874" s="10">
        <v>0</v>
      </c>
      <c r="M874" s="10">
        <v>44420</v>
      </c>
      <c r="N874" s="10">
        <v>0</v>
      </c>
      <c r="O874" s="10">
        <v>319329.8</v>
      </c>
      <c r="P874" s="10">
        <v>0</v>
      </c>
      <c r="Q874" s="10">
        <v>164015.59</v>
      </c>
      <c r="R874" s="10">
        <v>921382.07</v>
      </c>
      <c r="S874" s="10">
        <v>3084799.55</v>
      </c>
      <c r="T874" s="24">
        <f t="shared" si="221"/>
        <v>0.07783573166042507</v>
      </c>
      <c r="U874" s="24">
        <f t="shared" si="222"/>
        <v>0</v>
      </c>
      <c r="V874" s="24">
        <f t="shared" si="223"/>
        <v>0.06086986429961065</v>
      </c>
      <c r="W874" s="24">
        <f t="shared" si="224"/>
        <v>0.00017829359447358583</v>
      </c>
      <c r="X874" s="24">
        <f t="shared" si="225"/>
        <v>0</v>
      </c>
      <c r="Y874" s="24">
        <f t="shared" si="226"/>
        <v>0.0021735253430000016</v>
      </c>
      <c r="Z874" s="24">
        <f t="shared" si="227"/>
        <v>0.0052956439260372695</v>
      </c>
      <c r="AA874" s="24">
        <f t="shared" si="228"/>
        <v>0.38387656014796817</v>
      </c>
      <c r="AB874" s="24">
        <f t="shared" si="229"/>
        <v>0</v>
      </c>
      <c r="AC874" s="24">
        <f t="shared" si="230"/>
        <v>0</v>
      </c>
      <c r="AD874" s="24">
        <f t="shared" si="231"/>
        <v>0.014399639030030331</v>
      </c>
      <c r="AE874" s="24">
        <f t="shared" si="232"/>
        <v>0</v>
      </c>
      <c r="AF874" s="24">
        <f t="shared" si="233"/>
        <v>0.10351719611732957</v>
      </c>
      <c r="AG874" s="24">
        <f t="shared" si="234"/>
        <v>0</v>
      </c>
      <c r="AH874" s="24">
        <f t="shared" si="235"/>
        <v>0.05316896198328348</v>
      </c>
      <c r="AI874" s="24">
        <f t="shared" si="236"/>
        <v>0.2986845838978419</v>
      </c>
      <c r="AJ874" s="24">
        <f t="shared" si="237"/>
        <v>1</v>
      </c>
    </row>
    <row r="875" spans="1:36" ht="16.5" customHeight="1">
      <c r="A875" s="3" t="s">
        <v>235</v>
      </c>
      <c r="B875" s="4">
        <v>1998</v>
      </c>
      <c r="C875" s="5">
        <v>260248.57</v>
      </c>
      <c r="D875" s="5">
        <v>53970.13</v>
      </c>
      <c r="E875" s="5">
        <v>2426396.15</v>
      </c>
      <c r="F875" s="5">
        <v>244610.09</v>
      </c>
      <c r="G875" s="5">
        <v>0</v>
      </c>
      <c r="H875" s="5">
        <v>0</v>
      </c>
      <c r="I875" s="5">
        <v>0</v>
      </c>
      <c r="J875" s="5">
        <v>2830354.02</v>
      </c>
      <c r="K875" s="5">
        <v>0</v>
      </c>
      <c r="L875" s="5">
        <v>388215.59</v>
      </c>
      <c r="M875" s="5">
        <v>85960.69</v>
      </c>
      <c r="N875" s="5">
        <v>0</v>
      </c>
      <c r="O875" s="5">
        <v>1194975.78</v>
      </c>
      <c r="P875" s="5">
        <v>0</v>
      </c>
      <c r="Q875" s="5">
        <v>1002231.23</v>
      </c>
      <c r="R875" s="5">
        <v>784071.04</v>
      </c>
      <c r="S875" s="5">
        <v>9271033.289999997</v>
      </c>
      <c r="T875" s="24">
        <f t="shared" si="221"/>
        <v>0.028071150416503366</v>
      </c>
      <c r="U875" s="24">
        <f t="shared" si="222"/>
        <v>0.005821371611103341</v>
      </c>
      <c r="V875" s="24">
        <f t="shared" si="223"/>
        <v>0.26171798483532366</v>
      </c>
      <c r="W875" s="24">
        <f t="shared" si="224"/>
        <v>0.026384339517348455</v>
      </c>
      <c r="X875" s="24">
        <f t="shared" si="225"/>
        <v>0</v>
      </c>
      <c r="Y875" s="24">
        <f t="shared" si="226"/>
        <v>0</v>
      </c>
      <c r="Z875" s="24">
        <f t="shared" si="227"/>
        <v>0</v>
      </c>
      <c r="AA875" s="24">
        <f t="shared" si="228"/>
        <v>0.3052900287881504</v>
      </c>
      <c r="AB875" s="24">
        <f t="shared" si="229"/>
        <v>0</v>
      </c>
      <c r="AC875" s="24">
        <f t="shared" si="230"/>
        <v>0.04187403689066035</v>
      </c>
      <c r="AD875" s="24">
        <f t="shared" si="231"/>
        <v>0.009271964333546259</v>
      </c>
      <c r="AE875" s="24">
        <f t="shared" si="232"/>
        <v>0</v>
      </c>
      <c r="AF875" s="24">
        <f t="shared" si="233"/>
        <v>0.12889348388910815</v>
      </c>
      <c r="AG875" s="24">
        <f t="shared" si="234"/>
        <v>0</v>
      </c>
      <c r="AH875" s="24">
        <f t="shared" si="235"/>
        <v>0.10810350892397673</v>
      </c>
      <c r="AI875" s="24">
        <f t="shared" si="236"/>
        <v>0.0845721307942796</v>
      </c>
      <c r="AJ875" s="24">
        <f t="shared" si="237"/>
        <v>1.0000000000000002</v>
      </c>
    </row>
    <row r="876" spans="1:36" ht="16.5" customHeight="1">
      <c r="A876" s="6" t="s">
        <v>235</v>
      </c>
      <c r="B876" s="7">
        <v>1999</v>
      </c>
      <c r="C876" s="5">
        <v>303009.68</v>
      </c>
      <c r="D876" s="5">
        <v>117478.26</v>
      </c>
      <c r="E876" s="5">
        <v>3355095.39</v>
      </c>
      <c r="F876" s="5">
        <v>294548.55</v>
      </c>
      <c r="G876" s="5">
        <v>48316.26</v>
      </c>
      <c r="H876" s="5">
        <v>0</v>
      </c>
      <c r="I876" s="5">
        <v>0</v>
      </c>
      <c r="J876" s="5">
        <v>3276811.26</v>
      </c>
      <c r="K876" s="5">
        <v>0</v>
      </c>
      <c r="L876" s="5">
        <v>361858.21</v>
      </c>
      <c r="M876" s="5">
        <v>274118.12</v>
      </c>
      <c r="N876" s="5">
        <v>0</v>
      </c>
      <c r="O876" s="5">
        <v>1399176.63</v>
      </c>
      <c r="P876" s="5">
        <v>0</v>
      </c>
      <c r="Q876" s="5">
        <v>662597.97</v>
      </c>
      <c r="R876" s="5">
        <v>1018080.33</v>
      </c>
      <c r="S876" s="5">
        <v>11111090.659999998</v>
      </c>
      <c r="T876" s="24">
        <f t="shared" si="221"/>
        <v>0.027270921394857924</v>
      </c>
      <c r="U876" s="24">
        <f t="shared" si="222"/>
        <v>0.010573062860779503</v>
      </c>
      <c r="V876" s="24">
        <f t="shared" si="223"/>
        <v>0.3019591408859948</v>
      </c>
      <c r="W876" s="24">
        <f t="shared" si="224"/>
        <v>0.026509418293235314</v>
      </c>
      <c r="X876" s="24">
        <f t="shared" si="225"/>
        <v>0.004348471403796466</v>
      </c>
      <c r="Y876" s="24">
        <f t="shared" si="226"/>
        <v>0</v>
      </c>
      <c r="Z876" s="24">
        <f t="shared" si="227"/>
        <v>0</v>
      </c>
      <c r="AA876" s="24">
        <f t="shared" si="228"/>
        <v>0.2949135562178916</v>
      </c>
      <c r="AB876" s="24">
        <f t="shared" si="229"/>
        <v>0</v>
      </c>
      <c r="AC876" s="24">
        <f t="shared" si="230"/>
        <v>0.03256729884337026</v>
      </c>
      <c r="AD876" s="24">
        <f t="shared" si="231"/>
        <v>0.024670676208846633</v>
      </c>
      <c r="AE876" s="24">
        <f t="shared" si="232"/>
        <v>0</v>
      </c>
      <c r="AF876" s="24">
        <f t="shared" si="233"/>
        <v>0.12592612847963208</v>
      </c>
      <c r="AG876" s="24">
        <f t="shared" si="234"/>
        <v>0</v>
      </c>
      <c r="AH876" s="24">
        <f t="shared" si="235"/>
        <v>0.05963392706220616</v>
      </c>
      <c r="AI876" s="24">
        <f t="shared" si="236"/>
        <v>0.09162739834938942</v>
      </c>
      <c r="AJ876" s="24">
        <f t="shared" si="237"/>
        <v>1.0000000000000002</v>
      </c>
    </row>
    <row r="877" spans="1:36" ht="16.5" customHeight="1">
      <c r="A877" s="3" t="s">
        <v>235</v>
      </c>
      <c r="B877" s="4">
        <v>2000</v>
      </c>
      <c r="C877" s="5">
        <v>316211.47</v>
      </c>
      <c r="D877" s="5">
        <v>88139.77</v>
      </c>
      <c r="E877" s="5">
        <v>3795471.63</v>
      </c>
      <c r="F877" s="5">
        <v>332974.23</v>
      </c>
      <c r="G877" s="5">
        <v>39018.44</v>
      </c>
      <c r="H877" s="5">
        <v>0</v>
      </c>
      <c r="I877" s="5">
        <v>0</v>
      </c>
      <c r="J877" s="5">
        <v>3626301.18</v>
      </c>
      <c r="K877" s="5">
        <v>14383.96</v>
      </c>
      <c r="L877" s="5">
        <v>467587.62</v>
      </c>
      <c r="M877" s="5">
        <v>115524.97</v>
      </c>
      <c r="N877" s="5">
        <v>0</v>
      </c>
      <c r="O877" s="5">
        <v>1698602.32</v>
      </c>
      <c r="P877" s="5">
        <v>0</v>
      </c>
      <c r="Q877" s="5">
        <v>947565.47</v>
      </c>
      <c r="R877" s="5">
        <v>643895.86</v>
      </c>
      <c r="S877" s="5">
        <v>12085676.920000002</v>
      </c>
      <c r="T877" s="24">
        <f t="shared" si="221"/>
        <v>0.026164150514127755</v>
      </c>
      <c r="U877" s="24">
        <f t="shared" si="222"/>
        <v>0.007292911318367428</v>
      </c>
      <c r="V877" s="24">
        <f t="shared" si="223"/>
        <v>0.3140470869049178</v>
      </c>
      <c r="W877" s="24">
        <f t="shared" si="224"/>
        <v>0.02755114440044124</v>
      </c>
      <c r="X877" s="24">
        <f t="shared" si="225"/>
        <v>0.003228486104525124</v>
      </c>
      <c r="Y877" s="24">
        <f t="shared" si="226"/>
        <v>0</v>
      </c>
      <c r="Z877" s="24">
        <f t="shared" si="227"/>
        <v>0</v>
      </c>
      <c r="AA877" s="24">
        <f t="shared" si="228"/>
        <v>0.30004948866364367</v>
      </c>
      <c r="AB877" s="24">
        <f t="shared" si="229"/>
        <v>0.0011901658546073393</v>
      </c>
      <c r="AC877" s="24">
        <f t="shared" si="230"/>
        <v>0.03868940259574637</v>
      </c>
      <c r="AD877" s="24">
        <f t="shared" si="231"/>
        <v>0.009558833217593573</v>
      </c>
      <c r="AE877" s="24">
        <f t="shared" si="232"/>
        <v>0</v>
      </c>
      <c r="AF877" s="24">
        <f t="shared" si="233"/>
        <v>0.14054672578488883</v>
      </c>
      <c r="AG877" s="24">
        <f t="shared" si="234"/>
        <v>0</v>
      </c>
      <c r="AH877" s="24">
        <f t="shared" si="235"/>
        <v>0.07840400469682586</v>
      </c>
      <c r="AI877" s="24">
        <f t="shared" si="236"/>
        <v>0.0532775999443149</v>
      </c>
      <c r="AJ877" s="24">
        <f t="shared" si="237"/>
        <v>0.9999999999999998</v>
      </c>
    </row>
    <row r="878" spans="1:36" ht="16.5" customHeight="1">
      <c r="A878" s="3" t="s">
        <v>235</v>
      </c>
      <c r="B878" s="4">
        <v>2001</v>
      </c>
      <c r="C878" s="5">
        <v>323652.11</v>
      </c>
      <c r="D878" s="5">
        <v>84633.92</v>
      </c>
      <c r="E878" s="5">
        <v>4878050.91</v>
      </c>
      <c r="F878" s="5">
        <v>491693.41</v>
      </c>
      <c r="G878" s="5">
        <v>117996.77</v>
      </c>
      <c r="H878" s="5">
        <v>0</v>
      </c>
      <c r="I878" s="5">
        <v>0</v>
      </c>
      <c r="J878" s="5">
        <v>6006488.07</v>
      </c>
      <c r="K878" s="5">
        <v>0</v>
      </c>
      <c r="L878" s="5">
        <v>798315.97</v>
      </c>
      <c r="M878" s="5">
        <v>110565</v>
      </c>
      <c r="N878" s="5">
        <v>0</v>
      </c>
      <c r="O878" s="5">
        <v>2311758.24</v>
      </c>
      <c r="P878" s="5">
        <v>0</v>
      </c>
      <c r="Q878" s="5">
        <v>817831.78</v>
      </c>
      <c r="R878" s="5">
        <v>489443.64</v>
      </c>
      <c r="S878" s="5">
        <v>16430429.819999998</v>
      </c>
      <c r="T878" s="24">
        <f t="shared" si="221"/>
        <v>0.019698334952018927</v>
      </c>
      <c r="U878" s="24">
        <f t="shared" si="222"/>
        <v>0.005151047229268407</v>
      </c>
      <c r="V878" s="24">
        <f t="shared" si="223"/>
        <v>0.29689125381626813</v>
      </c>
      <c r="W878" s="24">
        <f t="shared" si="224"/>
        <v>0.02992577889846098</v>
      </c>
      <c r="X878" s="24">
        <f t="shared" si="225"/>
        <v>0.007181599708144459</v>
      </c>
      <c r="Y878" s="24">
        <f t="shared" si="226"/>
        <v>0</v>
      </c>
      <c r="Z878" s="24">
        <f t="shared" si="227"/>
        <v>0</v>
      </c>
      <c r="AA878" s="24">
        <f t="shared" si="228"/>
        <v>0.3655709641076207</v>
      </c>
      <c r="AB878" s="24">
        <f t="shared" si="229"/>
        <v>0</v>
      </c>
      <c r="AC878" s="24">
        <f t="shared" si="230"/>
        <v>0.04858764979040579</v>
      </c>
      <c r="AD878" s="24">
        <f t="shared" si="231"/>
        <v>0.006729282265361942</v>
      </c>
      <c r="AE878" s="24">
        <f t="shared" si="232"/>
        <v>0</v>
      </c>
      <c r="AF878" s="24">
        <f t="shared" si="233"/>
        <v>0.14069980306820729</v>
      </c>
      <c r="AG878" s="24">
        <f t="shared" si="234"/>
        <v>0</v>
      </c>
      <c r="AH878" s="24">
        <f t="shared" si="235"/>
        <v>0.04977543429840718</v>
      </c>
      <c r="AI878" s="24">
        <f t="shared" si="236"/>
        <v>0.02978885186583634</v>
      </c>
      <c r="AJ878" s="24">
        <f t="shared" si="237"/>
        <v>1</v>
      </c>
    </row>
    <row r="879" spans="1:36" ht="16.5" customHeight="1">
      <c r="A879" s="8" t="s">
        <v>236</v>
      </c>
      <c r="B879" s="9">
        <v>1998</v>
      </c>
      <c r="C879" s="10">
        <v>86575.53</v>
      </c>
      <c r="D879" s="10">
        <v>0</v>
      </c>
      <c r="E879" s="10">
        <v>338188.65</v>
      </c>
      <c r="F879" s="10">
        <v>80780.01</v>
      </c>
      <c r="G879" s="10">
        <v>0</v>
      </c>
      <c r="H879" s="10">
        <v>0</v>
      </c>
      <c r="I879" s="10">
        <v>13052</v>
      </c>
      <c r="J879" s="10">
        <v>571903.65</v>
      </c>
      <c r="K879" s="10">
        <v>0</v>
      </c>
      <c r="L879" s="10">
        <v>6467.88</v>
      </c>
      <c r="M879" s="10">
        <v>0</v>
      </c>
      <c r="N879" s="10">
        <v>0</v>
      </c>
      <c r="O879" s="10">
        <v>97021.96</v>
      </c>
      <c r="P879" s="10">
        <v>0</v>
      </c>
      <c r="Q879" s="10">
        <v>42560.88</v>
      </c>
      <c r="R879" s="10">
        <v>336201.13</v>
      </c>
      <c r="S879" s="10">
        <v>1572751.69</v>
      </c>
      <c r="T879" s="24">
        <f t="shared" si="221"/>
        <v>0.055047170224309216</v>
      </c>
      <c r="U879" s="24">
        <f t="shared" si="222"/>
        <v>0</v>
      </c>
      <c r="V879" s="24">
        <f t="shared" si="223"/>
        <v>0.21502990723220908</v>
      </c>
      <c r="W879" s="24">
        <f t="shared" si="224"/>
        <v>0.05136221471807797</v>
      </c>
      <c r="X879" s="24">
        <f t="shared" si="225"/>
        <v>0</v>
      </c>
      <c r="Y879" s="24">
        <f t="shared" si="226"/>
        <v>0</v>
      </c>
      <c r="Z879" s="24">
        <f t="shared" si="227"/>
        <v>0.008298830694627961</v>
      </c>
      <c r="AA879" s="24">
        <f t="shared" si="228"/>
        <v>0.3636325134071228</v>
      </c>
      <c r="AB879" s="24">
        <f t="shared" si="229"/>
        <v>0</v>
      </c>
      <c r="AC879" s="24">
        <f t="shared" si="230"/>
        <v>0.004112461007751325</v>
      </c>
      <c r="AD879" s="24">
        <f t="shared" si="231"/>
        <v>0</v>
      </c>
      <c r="AE879" s="24">
        <f t="shared" si="232"/>
        <v>0</v>
      </c>
      <c r="AF879" s="24">
        <f t="shared" si="233"/>
        <v>0.0616893058305981</v>
      </c>
      <c r="AG879" s="24">
        <f t="shared" si="234"/>
        <v>0</v>
      </c>
      <c r="AH879" s="24">
        <f t="shared" si="235"/>
        <v>0.027061411073734085</v>
      </c>
      <c r="AI879" s="24">
        <f t="shared" si="236"/>
        <v>0.21376618581156953</v>
      </c>
      <c r="AJ879" s="24">
        <f t="shared" si="237"/>
        <v>1</v>
      </c>
    </row>
    <row r="880" spans="1:36" ht="16.5" customHeight="1">
      <c r="A880" s="11" t="s">
        <v>236</v>
      </c>
      <c r="B880" s="12">
        <v>1999</v>
      </c>
      <c r="C880" s="10">
        <v>86577.79</v>
      </c>
      <c r="D880" s="10">
        <v>0</v>
      </c>
      <c r="E880" s="10">
        <v>313996.85</v>
      </c>
      <c r="F880" s="10">
        <v>129774.98</v>
      </c>
      <c r="G880" s="10">
        <v>0</v>
      </c>
      <c r="H880" s="10">
        <v>0</v>
      </c>
      <c r="I880" s="10">
        <v>11320</v>
      </c>
      <c r="J880" s="10">
        <v>645290.98</v>
      </c>
      <c r="K880" s="10">
        <v>0</v>
      </c>
      <c r="L880" s="10">
        <v>9040.18</v>
      </c>
      <c r="M880" s="10">
        <v>0</v>
      </c>
      <c r="N880" s="10">
        <v>0</v>
      </c>
      <c r="O880" s="10">
        <v>60951.52</v>
      </c>
      <c r="P880" s="10">
        <v>0</v>
      </c>
      <c r="Q880" s="10">
        <v>79960.68</v>
      </c>
      <c r="R880" s="10">
        <v>346049.01</v>
      </c>
      <c r="S880" s="10">
        <v>1682961.99</v>
      </c>
      <c r="T880" s="24">
        <f t="shared" si="221"/>
        <v>0.051443698975043396</v>
      </c>
      <c r="U880" s="24">
        <f t="shared" si="222"/>
        <v>0</v>
      </c>
      <c r="V880" s="24">
        <f t="shared" si="223"/>
        <v>0.18657394038946773</v>
      </c>
      <c r="W880" s="24">
        <f t="shared" si="224"/>
        <v>0.07711105822419673</v>
      </c>
      <c r="X880" s="24">
        <f t="shared" si="225"/>
        <v>0</v>
      </c>
      <c r="Y880" s="24">
        <f t="shared" si="226"/>
        <v>0</v>
      </c>
      <c r="Z880" s="24">
        <f t="shared" si="227"/>
        <v>0.006726236282971548</v>
      </c>
      <c r="AA880" s="24">
        <f t="shared" si="228"/>
        <v>0.383425759960271</v>
      </c>
      <c r="AB880" s="24">
        <f t="shared" si="229"/>
        <v>0</v>
      </c>
      <c r="AC880" s="24">
        <f t="shared" si="230"/>
        <v>0.0053715889329146406</v>
      </c>
      <c r="AD880" s="24">
        <f t="shared" si="231"/>
        <v>0</v>
      </c>
      <c r="AE880" s="24">
        <f t="shared" si="232"/>
        <v>0</v>
      </c>
      <c r="AF880" s="24">
        <f t="shared" si="233"/>
        <v>0.03621681319136625</v>
      </c>
      <c r="AG880" s="24">
        <f t="shared" si="234"/>
        <v>0</v>
      </c>
      <c r="AH880" s="24">
        <f t="shared" si="235"/>
        <v>0.04751187517907044</v>
      </c>
      <c r="AI880" s="24">
        <f t="shared" si="236"/>
        <v>0.20561902886469824</v>
      </c>
      <c r="AJ880" s="24">
        <f t="shared" si="237"/>
        <v>1</v>
      </c>
    </row>
    <row r="881" spans="1:36" ht="16.5" customHeight="1">
      <c r="A881" s="8" t="s">
        <v>236</v>
      </c>
      <c r="B881" s="9">
        <v>2000</v>
      </c>
      <c r="C881" s="10">
        <v>93442.7</v>
      </c>
      <c r="D881" s="10">
        <v>0</v>
      </c>
      <c r="E881" s="10">
        <v>352250.18</v>
      </c>
      <c r="F881" s="10">
        <v>85476.45</v>
      </c>
      <c r="G881" s="10">
        <v>0</v>
      </c>
      <c r="H881" s="10">
        <v>0</v>
      </c>
      <c r="I881" s="10">
        <v>12833.03</v>
      </c>
      <c r="J881" s="10">
        <v>631257.6</v>
      </c>
      <c r="K881" s="10">
        <v>0</v>
      </c>
      <c r="L881" s="10">
        <v>13069.72</v>
      </c>
      <c r="M881" s="10">
        <v>0</v>
      </c>
      <c r="N881" s="10">
        <v>0</v>
      </c>
      <c r="O881" s="10">
        <v>94863.15</v>
      </c>
      <c r="P881" s="10">
        <v>0</v>
      </c>
      <c r="Q881" s="10">
        <v>130378.36</v>
      </c>
      <c r="R881" s="10">
        <v>332315.27</v>
      </c>
      <c r="S881" s="10">
        <v>1745886.46</v>
      </c>
      <c r="T881" s="24">
        <f t="shared" si="221"/>
        <v>0.05352163622369807</v>
      </c>
      <c r="U881" s="24">
        <f t="shared" si="222"/>
        <v>0</v>
      </c>
      <c r="V881" s="24">
        <f t="shared" si="223"/>
        <v>0.20176007321804879</v>
      </c>
      <c r="W881" s="24">
        <f t="shared" si="224"/>
        <v>0.04895876791438087</v>
      </c>
      <c r="X881" s="24">
        <f t="shared" si="225"/>
        <v>0</v>
      </c>
      <c r="Y881" s="24">
        <f t="shared" si="226"/>
        <v>0</v>
      </c>
      <c r="Z881" s="24">
        <f t="shared" si="227"/>
        <v>0.007350437897318936</v>
      </c>
      <c r="AA881" s="24">
        <f t="shared" si="228"/>
        <v>0.36156852949074364</v>
      </c>
      <c r="AB881" s="24">
        <f t="shared" si="229"/>
        <v>0</v>
      </c>
      <c r="AC881" s="24">
        <f t="shared" si="230"/>
        <v>0.007486007996190084</v>
      </c>
      <c r="AD881" s="24">
        <f t="shared" si="231"/>
        <v>0</v>
      </c>
      <c r="AE881" s="24">
        <f t="shared" si="232"/>
        <v>0</v>
      </c>
      <c r="AF881" s="24">
        <f t="shared" si="233"/>
        <v>0.054335234377154165</v>
      </c>
      <c r="AG881" s="24">
        <f t="shared" si="234"/>
        <v>0</v>
      </c>
      <c r="AH881" s="24">
        <f t="shared" si="235"/>
        <v>0.0746774564022909</v>
      </c>
      <c r="AI881" s="24">
        <f t="shared" si="236"/>
        <v>0.19034185648017457</v>
      </c>
      <c r="AJ881" s="24">
        <f t="shared" si="237"/>
        <v>0.9999999999999999</v>
      </c>
    </row>
    <row r="882" spans="1:36" ht="16.5" customHeight="1">
      <c r="A882" s="8" t="s">
        <v>236</v>
      </c>
      <c r="B882" s="9">
        <v>2001</v>
      </c>
      <c r="C882" s="10">
        <v>106772.92</v>
      </c>
      <c r="D882" s="10">
        <v>0</v>
      </c>
      <c r="E882" s="10">
        <v>423797.53</v>
      </c>
      <c r="F882" s="10">
        <v>119637.55</v>
      </c>
      <c r="G882" s="10">
        <v>0</v>
      </c>
      <c r="H882" s="10">
        <v>0</v>
      </c>
      <c r="I882" s="10">
        <v>9624</v>
      </c>
      <c r="J882" s="10">
        <v>788942.65</v>
      </c>
      <c r="K882" s="10">
        <v>1280</v>
      </c>
      <c r="L882" s="10">
        <v>14782.74</v>
      </c>
      <c r="M882" s="10">
        <v>23285.5</v>
      </c>
      <c r="N882" s="10">
        <v>0</v>
      </c>
      <c r="O882" s="10">
        <v>209165.68</v>
      </c>
      <c r="P882" s="10">
        <v>0</v>
      </c>
      <c r="Q882" s="10">
        <v>193652.76</v>
      </c>
      <c r="R882" s="10">
        <v>332852.66</v>
      </c>
      <c r="S882" s="10">
        <v>2223793.99</v>
      </c>
      <c r="T882" s="24">
        <f t="shared" si="221"/>
        <v>0.04801385401711603</v>
      </c>
      <c r="U882" s="24">
        <f t="shared" si="222"/>
        <v>0</v>
      </c>
      <c r="V882" s="24">
        <f t="shared" si="223"/>
        <v>0.19057409629927094</v>
      </c>
      <c r="W882" s="24">
        <f t="shared" si="224"/>
        <v>0.05379884581844741</v>
      </c>
      <c r="X882" s="24">
        <f t="shared" si="225"/>
        <v>0</v>
      </c>
      <c r="Y882" s="24">
        <f t="shared" si="226"/>
        <v>0</v>
      </c>
      <c r="Z882" s="24">
        <f t="shared" si="227"/>
        <v>0.004327739009673284</v>
      </c>
      <c r="AA882" s="24">
        <f t="shared" si="228"/>
        <v>0.3547732629675827</v>
      </c>
      <c r="AB882" s="24">
        <f t="shared" si="229"/>
        <v>0.0005755928857420825</v>
      </c>
      <c r="AC882" s="24">
        <f t="shared" si="230"/>
        <v>0.006647531231074151</v>
      </c>
      <c r="AD882" s="24">
        <f t="shared" si="231"/>
        <v>0.010471068860115049</v>
      </c>
      <c r="AE882" s="24">
        <f t="shared" si="232"/>
        <v>0</v>
      </c>
      <c r="AF882" s="24">
        <f t="shared" si="233"/>
        <v>0.09405802917922265</v>
      </c>
      <c r="AG882" s="24">
        <f t="shared" si="234"/>
        <v>0</v>
      </c>
      <c r="AH882" s="24">
        <f t="shared" si="235"/>
        <v>0.08708214918774917</v>
      </c>
      <c r="AI882" s="24">
        <f t="shared" si="236"/>
        <v>0.14967783054400643</v>
      </c>
      <c r="AJ882" s="24">
        <f t="shared" si="237"/>
        <v>0.9999999999999999</v>
      </c>
    </row>
    <row r="883" spans="1:36" ht="16.5" customHeight="1">
      <c r="A883" s="3" t="s">
        <v>237</v>
      </c>
      <c r="B883" s="4">
        <v>1998</v>
      </c>
      <c r="C883" s="5">
        <v>109519.15</v>
      </c>
      <c r="D883" s="5">
        <v>0</v>
      </c>
      <c r="E883" s="5">
        <v>302275.41</v>
      </c>
      <c r="F883" s="5">
        <v>76872.79</v>
      </c>
      <c r="G883" s="5">
        <v>3758</v>
      </c>
      <c r="H883" s="5">
        <v>0</v>
      </c>
      <c r="I883" s="5">
        <v>0</v>
      </c>
      <c r="J883" s="5">
        <v>541202.15</v>
      </c>
      <c r="K883" s="5">
        <v>0</v>
      </c>
      <c r="L883" s="5">
        <v>77785.61</v>
      </c>
      <c r="M883" s="5">
        <v>4509.66</v>
      </c>
      <c r="N883" s="5">
        <v>0</v>
      </c>
      <c r="O883" s="5">
        <v>306941.84</v>
      </c>
      <c r="P883" s="5">
        <v>0</v>
      </c>
      <c r="Q883" s="5">
        <v>33593.37</v>
      </c>
      <c r="R883" s="5">
        <v>415684.65</v>
      </c>
      <c r="S883" s="5">
        <v>1872142.63</v>
      </c>
      <c r="T883" s="24">
        <f t="shared" si="221"/>
        <v>0.058499362305531176</v>
      </c>
      <c r="U883" s="24">
        <f t="shared" si="222"/>
        <v>0</v>
      </c>
      <c r="V883" s="24">
        <f t="shared" si="223"/>
        <v>0.161459605243859</v>
      </c>
      <c r="W883" s="24">
        <f t="shared" si="224"/>
        <v>0.04106139605399616</v>
      </c>
      <c r="X883" s="24">
        <f t="shared" si="225"/>
        <v>0.0020073256918464594</v>
      </c>
      <c r="Y883" s="24">
        <f t="shared" si="226"/>
        <v>0</v>
      </c>
      <c r="Z883" s="24">
        <f t="shared" si="227"/>
        <v>0</v>
      </c>
      <c r="AA883" s="24">
        <f t="shared" si="228"/>
        <v>0.28908168711483273</v>
      </c>
      <c r="AB883" s="24">
        <f t="shared" si="229"/>
        <v>0</v>
      </c>
      <c r="AC883" s="24">
        <f t="shared" si="230"/>
        <v>0.04154897642601088</v>
      </c>
      <c r="AD883" s="24">
        <f t="shared" si="231"/>
        <v>0.002408822879055962</v>
      </c>
      <c r="AE883" s="24">
        <f t="shared" si="232"/>
        <v>0</v>
      </c>
      <c r="AF883" s="24">
        <f t="shared" si="233"/>
        <v>0.16395216640091148</v>
      </c>
      <c r="AG883" s="24">
        <f t="shared" si="234"/>
        <v>0</v>
      </c>
      <c r="AH883" s="24">
        <f t="shared" si="235"/>
        <v>0.0179438091209963</v>
      </c>
      <c r="AI883" s="24">
        <f t="shared" si="236"/>
        <v>0.22203684876295993</v>
      </c>
      <c r="AJ883" s="24">
        <f t="shared" si="237"/>
        <v>1</v>
      </c>
    </row>
    <row r="884" spans="1:36" ht="16.5" customHeight="1">
      <c r="A884" s="6" t="s">
        <v>237</v>
      </c>
      <c r="B884" s="7">
        <v>1999</v>
      </c>
      <c r="C884" s="5">
        <v>103880.35</v>
      </c>
      <c r="D884" s="5">
        <v>0</v>
      </c>
      <c r="E884" s="5">
        <v>319577.95</v>
      </c>
      <c r="F884" s="5">
        <v>119576.15</v>
      </c>
      <c r="G884" s="5">
        <v>6377.35</v>
      </c>
      <c r="H884" s="5">
        <v>0</v>
      </c>
      <c r="I884" s="5">
        <v>0</v>
      </c>
      <c r="J884" s="5">
        <v>710814.74</v>
      </c>
      <c r="K884" s="5">
        <v>0</v>
      </c>
      <c r="L884" s="5">
        <v>113919.56</v>
      </c>
      <c r="M884" s="5">
        <v>13954.47</v>
      </c>
      <c r="N884" s="5">
        <v>0</v>
      </c>
      <c r="O884" s="5">
        <v>192035.45</v>
      </c>
      <c r="P884" s="5">
        <v>0</v>
      </c>
      <c r="Q884" s="5">
        <v>33331.71</v>
      </c>
      <c r="R884" s="5">
        <v>417370.12</v>
      </c>
      <c r="S884" s="5">
        <v>2030837.85</v>
      </c>
      <c r="T884" s="24">
        <f t="shared" si="221"/>
        <v>0.05115147425482541</v>
      </c>
      <c r="U884" s="24">
        <f t="shared" si="222"/>
        <v>0</v>
      </c>
      <c r="V884" s="24">
        <f t="shared" si="223"/>
        <v>0.1573626126773243</v>
      </c>
      <c r="W884" s="24">
        <f t="shared" si="224"/>
        <v>0.058880205526994675</v>
      </c>
      <c r="X884" s="24">
        <f t="shared" si="225"/>
        <v>0.0031402556339000676</v>
      </c>
      <c r="Y884" s="24">
        <f t="shared" si="226"/>
        <v>0</v>
      </c>
      <c r="Z884" s="24">
        <f t="shared" si="227"/>
        <v>0</v>
      </c>
      <c r="AA884" s="24">
        <f t="shared" si="228"/>
        <v>0.35001058307043076</v>
      </c>
      <c r="AB884" s="24">
        <f t="shared" si="229"/>
        <v>0</v>
      </c>
      <c r="AC884" s="24">
        <f t="shared" si="230"/>
        <v>0.05609485759781363</v>
      </c>
      <c r="AD884" s="24">
        <f t="shared" si="231"/>
        <v>0.006871287138951049</v>
      </c>
      <c r="AE884" s="24">
        <f t="shared" si="232"/>
        <v>0</v>
      </c>
      <c r="AF884" s="24">
        <f t="shared" si="233"/>
        <v>0.09455971583354132</v>
      </c>
      <c r="AG884" s="24">
        <f t="shared" si="234"/>
        <v>0</v>
      </c>
      <c r="AH884" s="24">
        <f t="shared" si="235"/>
        <v>0.016412787461096413</v>
      </c>
      <c r="AI884" s="24">
        <f t="shared" si="236"/>
        <v>0.20551622080512236</v>
      </c>
      <c r="AJ884" s="24">
        <f t="shared" si="237"/>
        <v>0.9999999999999999</v>
      </c>
    </row>
    <row r="885" spans="1:36" ht="16.5" customHeight="1">
      <c r="A885" s="3" t="s">
        <v>237</v>
      </c>
      <c r="B885" s="4">
        <v>2000</v>
      </c>
      <c r="C885" s="5">
        <v>100607.18</v>
      </c>
      <c r="D885" s="5">
        <v>0</v>
      </c>
      <c r="E885" s="5">
        <v>332610.71</v>
      </c>
      <c r="F885" s="5">
        <v>136250.53</v>
      </c>
      <c r="G885" s="5">
        <v>31070.35</v>
      </c>
      <c r="H885" s="5">
        <v>0</v>
      </c>
      <c r="I885" s="5">
        <v>0</v>
      </c>
      <c r="J885" s="5">
        <v>717022.63</v>
      </c>
      <c r="K885" s="5">
        <v>0</v>
      </c>
      <c r="L885" s="5">
        <v>59058.9</v>
      </c>
      <c r="M885" s="5">
        <v>0</v>
      </c>
      <c r="N885" s="5">
        <v>0</v>
      </c>
      <c r="O885" s="5">
        <v>286312.93</v>
      </c>
      <c r="P885" s="5">
        <v>0</v>
      </c>
      <c r="Q885" s="5">
        <v>65272.95</v>
      </c>
      <c r="R885" s="5">
        <v>455998.68</v>
      </c>
      <c r="S885" s="5">
        <v>2184204.86</v>
      </c>
      <c r="T885" s="24">
        <f t="shared" si="221"/>
        <v>0.04606123804705754</v>
      </c>
      <c r="U885" s="24">
        <f t="shared" si="222"/>
        <v>0</v>
      </c>
      <c r="V885" s="24">
        <f t="shared" si="223"/>
        <v>0.15227999721601207</v>
      </c>
      <c r="W885" s="24">
        <f t="shared" si="224"/>
        <v>0.06237992254993884</v>
      </c>
      <c r="X885" s="24">
        <f t="shared" si="225"/>
        <v>0.014225016420849829</v>
      </c>
      <c r="Y885" s="24">
        <f t="shared" si="226"/>
        <v>0</v>
      </c>
      <c r="Z885" s="24">
        <f t="shared" si="227"/>
        <v>0</v>
      </c>
      <c r="AA885" s="24">
        <f t="shared" si="228"/>
        <v>0.32827627258369896</v>
      </c>
      <c r="AB885" s="24">
        <f t="shared" si="229"/>
        <v>0</v>
      </c>
      <c r="AC885" s="24">
        <f t="shared" si="230"/>
        <v>0.027039084603080688</v>
      </c>
      <c r="AD885" s="24">
        <f t="shared" si="231"/>
        <v>0</v>
      </c>
      <c r="AE885" s="24">
        <f t="shared" si="232"/>
        <v>0</v>
      </c>
      <c r="AF885" s="24">
        <f t="shared" si="233"/>
        <v>0.13108336825145606</v>
      </c>
      <c r="AG885" s="24">
        <f t="shared" si="234"/>
        <v>0</v>
      </c>
      <c r="AH885" s="24">
        <f t="shared" si="235"/>
        <v>0.02988407873060039</v>
      </c>
      <c r="AI885" s="24">
        <f t="shared" si="236"/>
        <v>0.20877102159730568</v>
      </c>
      <c r="AJ885" s="24">
        <f t="shared" si="237"/>
        <v>1.0000000000000002</v>
      </c>
    </row>
    <row r="886" spans="1:36" ht="16.5" customHeight="1">
      <c r="A886" s="3" t="s">
        <v>237</v>
      </c>
      <c r="B886" s="4">
        <v>2001</v>
      </c>
      <c r="C886" s="5">
        <v>73727.98</v>
      </c>
      <c r="D886" s="5">
        <v>0</v>
      </c>
      <c r="E886" s="5">
        <v>314442.02</v>
      </c>
      <c r="F886" s="5">
        <v>108150.8</v>
      </c>
      <c r="G886" s="5">
        <v>50159.81</v>
      </c>
      <c r="H886" s="5">
        <v>0</v>
      </c>
      <c r="I886" s="5">
        <v>0</v>
      </c>
      <c r="J886" s="5">
        <v>1017145.39</v>
      </c>
      <c r="K886" s="5">
        <v>0</v>
      </c>
      <c r="L886" s="5">
        <v>109096.77</v>
      </c>
      <c r="M886" s="5">
        <v>0</v>
      </c>
      <c r="N886" s="5">
        <v>0</v>
      </c>
      <c r="O886" s="5">
        <v>293280.76</v>
      </c>
      <c r="P886" s="5">
        <v>0</v>
      </c>
      <c r="Q886" s="5">
        <v>56612.34</v>
      </c>
      <c r="R886" s="5">
        <v>676827.67</v>
      </c>
      <c r="S886" s="5">
        <v>2699443.54</v>
      </c>
      <c r="T886" s="24">
        <f t="shared" si="221"/>
        <v>0.02731228822070492</v>
      </c>
      <c r="U886" s="24">
        <f t="shared" si="222"/>
        <v>0</v>
      </c>
      <c r="V886" s="24">
        <f t="shared" si="223"/>
        <v>0.11648401433133883</v>
      </c>
      <c r="W886" s="24">
        <f t="shared" si="224"/>
        <v>0.040064108916313915</v>
      </c>
      <c r="X886" s="24">
        <f t="shared" si="225"/>
        <v>0.01858153699336123</v>
      </c>
      <c r="Y886" s="24">
        <f t="shared" si="226"/>
        <v>0</v>
      </c>
      <c r="Z886" s="24">
        <f t="shared" si="227"/>
        <v>0</v>
      </c>
      <c r="AA886" s="24">
        <f t="shared" si="228"/>
        <v>0.3767981715224168</v>
      </c>
      <c r="AB886" s="24">
        <f t="shared" si="229"/>
        <v>0</v>
      </c>
      <c r="AC886" s="24">
        <f t="shared" si="230"/>
        <v>0.0404145403982037</v>
      </c>
      <c r="AD886" s="24">
        <f t="shared" si="231"/>
        <v>0</v>
      </c>
      <c r="AE886" s="24">
        <f t="shared" si="232"/>
        <v>0</v>
      </c>
      <c r="AF886" s="24">
        <f t="shared" si="233"/>
        <v>0.10864489501417762</v>
      </c>
      <c r="AG886" s="24">
        <f t="shared" si="234"/>
        <v>0</v>
      </c>
      <c r="AH886" s="24">
        <f t="shared" si="235"/>
        <v>0.020971855555089697</v>
      </c>
      <c r="AI886" s="24">
        <f t="shared" si="236"/>
        <v>0.2507285890483933</v>
      </c>
      <c r="AJ886" s="24">
        <f t="shared" si="237"/>
        <v>1</v>
      </c>
    </row>
    <row r="887" spans="1:36" ht="16.5" customHeight="1">
      <c r="A887" s="8" t="s">
        <v>238</v>
      </c>
      <c r="B887" s="9">
        <v>1998</v>
      </c>
      <c r="C887" s="10">
        <v>121106.74</v>
      </c>
      <c r="D887" s="10">
        <v>0</v>
      </c>
      <c r="E887" s="10">
        <v>451233.51</v>
      </c>
      <c r="F887" s="10">
        <v>294618.71</v>
      </c>
      <c r="G887" s="10">
        <v>0</v>
      </c>
      <c r="H887" s="10">
        <v>5676.31</v>
      </c>
      <c r="I887" s="10">
        <v>0</v>
      </c>
      <c r="J887" s="10">
        <v>1019566.06</v>
      </c>
      <c r="K887" s="10">
        <v>0</v>
      </c>
      <c r="L887" s="10">
        <v>96892.86</v>
      </c>
      <c r="M887" s="10">
        <v>44880</v>
      </c>
      <c r="N887" s="10">
        <v>0</v>
      </c>
      <c r="O887" s="10">
        <v>155455.49</v>
      </c>
      <c r="P887" s="10">
        <v>0</v>
      </c>
      <c r="Q887" s="10">
        <v>151332.03</v>
      </c>
      <c r="R887" s="10">
        <v>903888.69</v>
      </c>
      <c r="S887" s="10">
        <v>3244650.4</v>
      </c>
      <c r="T887" s="24">
        <f t="shared" si="221"/>
        <v>0.03732505048926073</v>
      </c>
      <c r="U887" s="24">
        <f t="shared" si="222"/>
        <v>0</v>
      </c>
      <c r="V887" s="24">
        <f t="shared" si="223"/>
        <v>0.13906999348835858</v>
      </c>
      <c r="W887" s="24">
        <f t="shared" si="224"/>
        <v>0.09080137262245573</v>
      </c>
      <c r="X887" s="24">
        <f t="shared" si="225"/>
        <v>0</v>
      </c>
      <c r="Y887" s="24">
        <f t="shared" si="226"/>
        <v>0.0017494365494661614</v>
      </c>
      <c r="Z887" s="24">
        <f t="shared" si="227"/>
        <v>0</v>
      </c>
      <c r="AA887" s="24">
        <f t="shared" si="228"/>
        <v>0.3142298658739937</v>
      </c>
      <c r="AB887" s="24">
        <f t="shared" si="229"/>
        <v>0</v>
      </c>
      <c r="AC887" s="24">
        <f t="shared" si="230"/>
        <v>0.029862342026123985</v>
      </c>
      <c r="AD887" s="24">
        <f t="shared" si="231"/>
        <v>0.013831998664632713</v>
      </c>
      <c r="AE887" s="24">
        <f t="shared" si="232"/>
        <v>0</v>
      </c>
      <c r="AF887" s="24">
        <f t="shared" si="233"/>
        <v>0.047911321971698395</v>
      </c>
      <c r="AG887" s="24">
        <f t="shared" si="234"/>
        <v>0</v>
      </c>
      <c r="AH887" s="24">
        <f t="shared" si="235"/>
        <v>0.046640473192427756</v>
      </c>
      <c r="AI887" s="24">
        <f t="shared" si="236"/>
        <v>0.2785781451215823</v>
      </c>
      <c r="AJ887" s="24">
        <f t="shared" si="237"/>
        <v>1</v>
      </c>
    </row>
    <row r="888" spans="1:36" ht="16.5" customHeight="1">
      <c r="A888" s="11" t="s">
        <v>238</v>
      </c>
      <c r="B888" s="12">
        <v>1999</v>
      </c>
      <c r="C888" s="10">
        <v>121459.62</v>
      </c>
      <c r="D888" s="10">
        <v>0</v>
      </c>
      <c r="E888" s="10">
        <v>495813.42</v>
      </c>
      <c r="F888" s="10">
        <v>219970.17</v>
      </c>
      <c r="G888" s="10">
        <v>0</v>
      </c>
      <c r="H888" s="10">
        <v>14783.8</v>
      </c>
      <c r="I888" s="10">
        <v>0</v>
      </c>
      <c r="J888" s="10">
        <v>1268135.9</v>
      </c>
      <c r="K888" s="10">
        <v>0</v>
      </c>
      <c r="L888" s="10">
        <v>121598.62</v>
      </c>
      <c r="M888" s="10">
        <v>34552</v>
      </c>
      <c r="N888" s="10">
        <v>0</v>
      </c>
      <c r="O888" s="10">
        <v>147816.63</v>
      </c>
      <c r="P888" s="10">
        <v>0</v>
      </c>
      <c r="Q888" s="10">
        <v>232637.44</v>
      </c>
      <c r="R888" s="10">
        <v>898703.04</v>
      </c>
      <c r="S888" s="10">
        <v>3555470.64</v>
      </c>
      <c r="T888" s="24">
        <f t="shared" si="221"/>
        <v>0.034161333983058845</v>
      </c>
      <c r="U888" s="24">
        <f t="shared" si="222"/>
        <v>0</v>
      </c>
      <c r="V888" s="24">
        <f t="shared" si="223"/>
        <v>0.13945085481004</v>
      </c>
      <c r="W888" s="24">
        <f t="shared" si="224"/>
        <v>0.06186808787710873</v>
      </c>
      <c r="X888" s="24">
        <f t="shared" si="225"/>
        <v>0</v>
      </c>
      <c r="Y888" s="24">
        <f t="shared" si="226"/>
        <v>0.0041580430544632474</v>
      </c>
      <c r="Z888" s="24">
        <f t="shared" si="227"/>
        <v>0</v>
      </c>
      <c r="AA888" s="24">
        <f t="shared" si="228"/>
        <v>0.3566717400878326</v>
      </c>
      <c r="AB888" s="24">
        <f t="shared" si="229"/>
        <v>0</v>
      </c>
      <c r="AC888" s="24">
        <f t="shared" si="230"/>
        <v>0.03420042866673763</v>
      </c>
      <c r="AD888" s="24">
        <f t="shared" si="231"/>
        <v>0.009717982089707257</v>
      </c>
      <c r="AE888" s="24">
        <f t="shared" si="232"/>
        <v>0</v>
      </c>
      <c r="AF888" s="24">
        <f t="shared" si="233"/>
        <v>0.04157442008858776</v>
      </c>
      <c r="AG888" s="24">
        <f t="shared" si="234"/>
        <v>0</v>
      </c>
      <c r="AH888" s="24">
        <f t="shared" si="235"/>
        <v>0.06543084265209964</v>
      </c>
      <c r="AI888" s="24">
        <f t="shared" si="236"/>
        <v>0.2527662666903642</v>
      </c>
      <c r="AJ888" s="24">
        <f t="shared" si="237"/>
        <v>1</v>
      </c>
    </row>
    <row r="889" spans="1:36" ht="16.5" customHeight="1">
      <c r="A889" s="8" t="s">
        <v>238</v>
      </c>
      <c r="B889" s="9">
        <v>2000</v>
      </c>
      <c r="C889" s="10">
        <v>136934.36</v>
      </c>
      <c r="D889" s="10">
        <v>0</v>
      </c>
      <c r="E889" s="10">
        <v>570645.21</v>
      </c>
      <c r="F889" s="10">
        <v>227681.7</v>
      </c>
      <c r="G889" s="10">
        <v>0</v>
      </c>
      <c r="H889" s="10">
        <v>14814.89</v>
      </c>
      <c r="I889" s="10">
        <v>0</v>
      </c>
      <c r="J889" s="10">
        <v>1411316.14</v>
      </c>
      <c r="K889" s="10">
        <v>0</v>
      </c>
      <c r="L889" s="10">
        <v>146894.74</v>
      </c>
      <c r="M889" s="10">
        <v>73639</v>
      </c>
      <c r="N889" s="10">
        <v>0</v>
      </c>
      <c r="O889" s="10">
        <v>395874.99</v>
      </c>
      <c r="P889" s="10">
        <v>0</v>
      </c>
      <c r="Q889" s="10">
        <v>259388.31</v>
      </c>
      <c r="R889" s="10">
        <v>948857.76</v>
      </c>
      <c r="S889" s="10">
        <v>4186047.1</v>
      </c>
      <c r="T889" s="24">
        <f t="shared" si="221"/>
        <v>0.03271209251324477</v>
      </c>
      <c r="U889" s="24">
        <f t="shared" si="222"/>
        <v>0</v>
      </c>
      <c r="V889" s="24">
        <f t="shared" si="223"/>
        <v>0.13632078100602354</v>
      </c>
      <c r="W889" s="24">
        <f t="shared" si="224"/>
        <v>0.054390620688429425</v>
      </c>
      <c r="X889" s="24">
        <f t="shared" si="225"/>
        <v>0</v>
      </c>
      <c r="Y889" s="24">
        <f t="shared" si="226"/>
        <v>0.0035391121136692416</v>
      </c>
      <c r="Z889" s="24">
        <f t="shared" si="227"/>
        <v>0</v>
      </c>
      <c r="AA889" s="24">
        <f t="shared" si="228"/>
        <v>0.33714769716757365</v>
      </c>
      <c r="AB889" s="24">
        <f t="shared" si="229"/>
        <v>0</v>
      </c>
      <c r="AC889" s="24">
        <f t="shared" si="230"/>
        <v>0.03509151628991465</v>
      </c>
      <c r="AD889" s="24">
        <f t="shared" si="231"/>
        <v>0.017591536416300714</v>
      </c>
      <c r="AE889" s="24">
        <f t="shared" si="232"/>
        <v>0</v>
      </c>
      <c r="AF889" s="24">
        <f t="shared" si="233"/>
        <v>0.09457012320764378</v>
      </c>
      <c r="AG889" s="24">
        <f t="shared" si="234"/>
        <v>0</v>
      </c>
      <c r="AH889" s="24">
        <f t="shared" si="235"/>
        <v>0.06196497645714497</v>
      </c>
      <c r="AI889" s="24">
        <f t="shared" si="236"/>
        <v>0.2266715441400552</v>
      </c>
      <c r="AJ889" s="24">
        <f t="shared" si="237"/>
        <v>1</v>
      </c>
    </row>
    <row r="890" spans="1:36" ht="16.5" customHeight="1">
      <c r="A890" s="8" t="s">
        <v>238</v>
      </c>
      <c r="B890" s="9">
        <v>2001</v>
      </c>
      <c r="C890" s="10">
        <v>116520.21</v>
      </c>
      <c r="D890" s="10">
        <v>0</v>
      </c>
      <c r="E890" s="10">
        <v>753768.38</v>
      </c>
      <c r="F890" s="10">
        <v>247344.09</v>
      </c>
      <c r="G890" s="10">
        <v>0</v>
      </c>
      <c r="H890" s="10">
        <v>14923.14</v>
      </c>
      <c r="I890" s="10">
        <v>0</v>
      </c>
      <c r="J890" s="10">
        <v>1703561.34</v>
      </c>
      <c r="K890" s="10">
        <v>0</v>
      </c>
      <c r="L890" s="10">
        <v>105240.92</v>
      </c>
      <c r="M890" s="10">
        <v>11120</v>
      </c>
      <c r="N890" s="10">
        <v>0</v>
      </c>
      <c r="O890" s="10">
        <v>550646.66</v>
      </c>
      <c r="P890" s="10">
        <v>0</v>
      </c>
      <c r="Q890" s="10">
        <v>217277.25</v>
      </c>
      <c r="R890" s="10">
        <v>1086983.09</v>
      </c>
      <c r="S890" s="10">
        <v>4807385.08</v>
      </c>
      <c r="T890" s="24">
        <f t="shared" si="221"/>
        <v>0.024237752553827038</v>
      </c>
      <c r="U890" s="24">
        <f t="shared" si="222"/>
        <v>0</v>
      </c>
      <c r="V890" s="24">
        <f t="shared" si="223"/>
        <v>0.15679384269337543</v>
      </c>
      <c r="W890" s="24">
        <f t="shared" si="224"/>
        <v>0.051450858602739596</v>
      </c>
      <c r="X890" s="24">
        <f t="shared" si="225"/>
        <v>0</v>
      </c>
      <c r="Y890" s="24">
        <f t="shared" si="226"/>
        <v>0.003104211489544332</v>
      </c>
      <c r="Z890" s="24">
        <f t="shared" si="227"/>
        <v>0</v>
      </c>
      <c r="AA890" s="24">
        <f t="shared" si="228"/>
        <v>0.3543634037321595</v>
      </c>
      <c r="AB890" s="24">
        <f t="shared" si="229"/>
        <v>0</v>
      </c>
      <c r="AC890" s="24">
        <f t="shared" si="230"/>
        <v>0.02189151030106371</v>
      </c>
      <c r="AD890" s="24">
        <f t="shared" si="231"/>
        <v>0.0023131078153614437</v>
      </c>
      <c r="AE890" s="24">
        <f t="shared" si="232"/>
        <v>0</v>
      </c>
      <c r="AF890" s="24">
        <f t="shared" si="233"/>
        <v>0.11454182488747085</v>
      </c>
      <c r="AG890" s="24">
        <f t="shared" si="234"/>
        <v>0</v>
      </c>
      <c r="AH890" s="24">
        <f t="shared" si="235"/>
        <v>0.04519655621180236</v>
      </c>
      <c r="AI890" s="24">
        <f t="shared" si="236"/>
        <v>0.22610693171265575</v>
      </c>
      <c r="AJ890" s="24">
        <f t="shared" si="237"/>
        <v>1.0000000000000002</v>
      </c>
    </row>
    <row r="891" spans="1:36" ht="16.5" customHeight="1">
      <c r="A891" s="3" t="s">
        <v>239</v>
      </c>
      <c r="B891" s="4">
        <v>1998</v>
      </c>
      <c r="C891" s="5">
        <v>146198.09</v>
      </c>
      <c r="D891" s="5">
        <v>72988.59</v>
      </c>
      <c r="E891" s="5">
        <v>571265.53</v>
      </c>
      <c r="F891" s="5">
        <v>299768.8</v>
      </c>
      <c r="G891" s="5">
        <v>1007.5</v>
      </c>
      <c r="H891" s="5">
        <v>12726.12</v>
      </c>
      <c r="I891" s="5">
        <v>0</v>
      </c>
      <c r="J891" s="5">
        <v>862997.21</v>
      </c>
      <c r="K891" s="5">
        <v>0</v>
      </c>
      <c r="L891" s="5">
        <v>25948.81</v>
      </c>
      <c r="M891" s="5">
        <v>0</v>
      </c>
      <c r="N891" s="5">
        <v>0</v>
      </c>
      <c r="O891" s="5">
        <v>187980.8</v>
      </c>
      <c r="P891" s="5">
        <v>0</v>
      </c>
      <c r="Q891" s="5">
        <v>52132.15</v>
      </c>
      <c r="R891" s="5">
        <v>284187.66</v>
      </c>
      <c r="S891" s="5">
        <v>2517201.26</v>
      </c>
      <c r="T891" s="24">
        <f t="shared" si="221"/>
        <v>0.0580796189494995</v>
      </c>
      <c r="U891" s="24">
        <f t="shared" si="222"/>
        <v>0.02899592939183576</v>
      </c>
      <c r="V891" s="24">
        <f t="shared" si="223"/>
        <v>0.22694471796029536</v>
      </c>
      <c r="W891" s="24">
        <f t="shared" si="224"/>
        <v>0.11908813362027318</v>
      </c>
      <c r="X891" s="24">
        <f t="shared" si="225"/>
        <v>0.00040024610507306043</v>
      </c>
      <c r="Y891" s="24">
        <f t="shared" si="226"/>
        <v>0.00505566249398747</v>
      </c>
      <c r="Z891" s="24">
        <f t="shared" si="227"/>
        <v>0</v>
      </c>
      <c r="AA891" s="24">
        <f t="shared" si="228"/>
        <v>0.3428399721999186</v>
      </c>
      <c r="AB891" s="24">
        <f t="shared" si="229"/>
        <v>0</v>
      </c>
      <c r="AC891" s="24">
        <f t="shared" si="230"/>
        <v>0.010308595666283754</v>
      </c>
      <c r="AD891" s="24">
        <f t="shared" si="231"/>
        <v>0</v>
      </c>
      <c r="AE891" s="24">
        <f t="shared" si="232"/>
        <v>0</v>
      </c>
      <c r="AF891" s="24">
        <f t="shared" si="233"/>
        <v>0.07467849432110962</v>
      </c>
      <c r="AG891" s="24">
        <f t="shared" si="234"/>
        <v>0</v>
      </c>
      <c r="AH891" s="24">
        <f t="shared" si="235"/>
        <v>0.020710362269562826</v>
      </c>
      <c r="AI891" s="24">
        <f t="shared" si="236"/>
        <v>0.11289826702216095</v>
      </c>
      <c r="AJ891" s="24">
        <f t="shared" si="237"/>
        <v>1</v>
      </c>
    </row>
    <row r="892" spans="1:36" ht="16.5" customHeight="1">
      <c r="A892" s="6" t="s">
        <v>239</v>
      </c>
      <c r="B892" s="7">
        <v>1999</v>
      </c>
      <c r="C892" s="5">
        <v>118348.24</v>
      </c>
      <c r="D892" s="5">
        <v>0</v>
      </c>
      <c r="E892" s="5">
        <v>376374.67</v>
      </c>
      <c r="F892" s="5">
        <v>178265.05</v>
      </c>
      <c r="G892" s="5">
        <v>647</v>
      </c>
      <c r="H892" s="5">
        <v>9329.66</v>
      </c>
      <c r="I892" s="5">
        <v>0</v>
      </c>
      <c r="J892" s="5">
        <v>766439.72</v>
      </c>
      <c r="K892" s="5">
        <v>0</v>
      </c>
      <c r="L892" s="5">
        <v>57736.92</v>
      </c>
      <c r="M892" s="5">
        <v>0</v>
      </c>
      <c r="N892" s="5">
        <v>0</v>
      </c>
      <c r="O892" s="5">
        <v>211895.54</v>
      </c>
      <c r="P892" s="5">
        <v>0</v>
      </c>
      <c r="Q892" s="5">
        <v>181487.01</v>
      </c>
      <c r="R892" s="5">
        <v>345325.21</v>
      </c>
      <c r="S892" s="5">
        <v>2245849.02</v>
      </c>
      <c r="T892" s="24">
        <f t="shared" si="221"/>
        <v>0.05269643637932527</v>
      </c>
      <c r="U892" s="24">
        <f t="shared" si="222"/>
        <v>0</v>
      </c>
      <c r="V892" s="24">
        <f t="shared" si="223"/>
        <v>0.1675868086626767</v>
      </c>
      <c r="W892" s="24">
        <f t="shared" si="224"/>
        <v>0.07937534910516825</v>
      </c>
      <c r="X892" s="24">
        <f t="shared" si="225"/>
        <v>0.0002880870415768198</v>
      </c>
      <c r="Y892" s="24">
        <f t="shared" si="226"/>
        <v>0.004154179518265213</v>
      </c>
      <c r="Z892" s="24">
        <f t="shared" si="227"/>
        <v>0</v>
      </c>
      <c r="AA892" s="24">
        <f t="shared" si="228"/>
        <v>0.341269476787892</v>
      </c>
      <c r="AB892" s="24">
        <f t="shared" si="229"/>
        <v>0</v>
      </c>
      <c r="AC892" s="24">
        <f t="shared" si="230"/>
        <v>0.02570828202868241</v>
      </c>
      <c r="AD892" s="24">
        <f t="shared" si="231"/>
        <v>0</v>
      </c>
      <c r="AE892" s="24">
        <f t="shared" si="232"/>
        <v>0</v>
      </c>
      <c r="AF892" s="24">
        <f t="shared" si="233"/>
        <v>0.09434985972476458</v>
      </c>
      <c r="AG892" s="24">
        <f t="shared" si="234"/>
        <v>0</v>
      </c>
      <c r="AH892" s="24">
        <f t="shared" si="235"/>
        <v>0.08080997804563016</v>
      </c>
      <c r="AI892" s="24">
        <f t="shared" si="236"/>
        <v>0.1537615427060186</v>
      </c>
      <c r="AJ892" s="24">
        <f t="shared" si="237"/>
        <v>1</v>
      </c>
    </row>
    <row r="893" spans="1:36" ht="16.5" customHeight="1">
      <c r="A893" s="3" t="s">
        <v>239</v>
      </c>
      <c r="B893" s="4">
        <v>2000</v>
      </c>
      <c r="C893" s="5">
        <v>133135.65</v>
      </c>
      <c r="D893" s="5">
        <v>0</v>
      </c>
      <c r="E893" s="5">
        <v>359613.47</v>
      </c>
      <c r="F893" s="5">
        <v>371225.88</v>
      </c>
      <c r="G893" s="5">
        <v>410.4</v>
      </c>
      <c r="H893" s="5">
        <v>16636.79</v>
      </c>
      <c r="I893" s="5">
        <v>0</v>
      </c>
      <c r="J893" s="5">
        <v>871740.28</v>
      </c>
      <c r="K893" s="5">
        <v>0</v>
      </c>
      <c r="L893" s="5">
        <v>96899.41</v>
      </c>
      <c r="M893" s="5">
        <v>1720</v>
      </c>
      <c r="N893" s="5">
        <v>0</v>
      </c>
      <c r="O893" s="5">
        <v>256585.98</v>
      </c>
      <c r="P893" s="5">
        <v>0</v>
      </c>
      <c r="Q893" s="5">
        <v>205096.77</v>
      </c>
      <c r="R893" s="5">
        <v>309509.04</v>
      </c>
      <c r="S893" s="5">
        <v>2622573.67</v>
      </c>
      <c r="T893" s="24">
        <f t="shared" si="221"/>
        <v>0.050765266014433826</v>
      </c>
      <c r="U893" s="24">
        <f t="shared" si="222"/>
        <v>0</v>
      </c>
      <c r="V893" s="24">
        <f t="shared" si="223"/>
        <v>0.13712235202910428</v>
      </c>
      <c r="W893" s="24">
        <f t="shared" si="224"/>
        <v>0.1415502200172703</v>
      </c>
      <c r="X893" s="24">
        <f t="shared" si="225"/>
        <v>0.00015648750107370672</v>
      </c>
      <c r="Y893" s="24">
        <f t="shared" si="226"/>
        <v>0.006343688335740822</v>
      </c>
      <c r="Z893" s="24">
        <f t="shared" si="227"/>
        <v>0</v>
      </c>
      <c r="AA893" s="24">
        <f t="shared" si="228"/>
        <v>0.3323987768091945</v>
      </c>
      <c r="AB893" s="24">
        <f t="shared" si="229"/>
        <v>0</v>
      </c>
      <c r="AC893" s="24">
        <f t="shared" si="230"/>
        <v>0.03694821278366606</v>
      </c>
      <c r="AD893" s="24">
        <f t="shared" si="231"/>
        <v>0.0006558443027455546</v>
      </c>
      <c r="AE893" s="24">
        <f t="shared" si="232"/>
        <v>0</v>
      </c>
      <c r="AF893" s="24">
        <f t="shared" si="233"/>
        <v>0.09783747276010744</v>
      </c>
      <c r="AG893" s="24">
        <f t="shared" si="234"/>
        <v>0</v>
      </c>
      <c r="AH893" s="24">
        <f t="shared" si="235"/>
        <v>0.07820438843954382</v>
      </c>
      <c r="AI893" s="24">
        <f t="shared" si="236"/>
        <v>0.11801729100711973</v>
      </c>
      <c r="AJ893" s="24">
        <f t="shared" si="237"/>
        <v>1</v>
      </c>
    </row>
    <row r="894" spans="1:36" ht="16.5" customHeight="1">
      <c r="A894" s="3" t="s">
        <v>239</v>
      </c>
      <c r="B894" s="4">
        <v>2001</v>
      </c>
      <c r="C894" s="5">
        <v>163104.83</v>
      </c>
      <c r="D894" s="5">
        <v>0</v>
      </c>
      <c r="E894" s="5">
        <v>486004.72</v>
      </c>
      <c r="F894" s="5">
        <v>168460.71</v>
      </c>
      <c r="G894" s="5">
        <v>0</v>
      </c>
      <c r="H894" s="5">
        <v>11004.55</v>
      </c>
      <c r="I894" s="5">
        <v>0</v>
      </c>
      <c r="J894" s="5">
        <v>959817.04</v>
      </c>
      <c r="K894" s="5">
        <v>0</v>
      </c>
      <c r="L894" s="5">
        <v>84249.68</v>
      </c>
      <c r="M894" s="5">
        <v>0</v>
      </c>
      <c r="N894" s="5">
        <v>0</v>
      </c>
      <c r="O894" s="5">
        <v>320432.83</v>
      </c>
      <c r="P894" s="5">
        <v>0</v>
      </c>
      <c r="Q894" s="5">
        <v>193127.18</v>
      </c>
      <c r="R894" s="5">
        <v>351132.39</v>
      </c>
      <c r="S894" s="5">
        <v>2737333.93</v>
      </c>
      <c r="T894" s="24">
        <f t="shared" si="221"/>
        <v>0.05958528779132182</v>
      </c>
      <c r="U894" s="24">
        <f t="shared" si="222"/>
        <v>0</v>
      </c>
      <c r="V894" s="24">
        <f t="shared" si="223"/>
        <v>0.17754674162096107</v>
      </c>
      <c r="W894" s="24">
        <f t="shared" si="224"/>
        <v>0.06154189233317251</v>
      </c>
      <c r="X894" s="24">
        <f t="shared" si="225"/>
        <v>0</v>
      </c>
      <c r="Y894" s="24">
        <f t="shared" si="226"/>
        <v>0.004020170823659793</v>
      </c>
      <c r="Z894" s="24">
        <f t="shared" si="227"/>
        <v>0</v>
      </c>
      <c r="AA894" s="24">
        <f t="shared" si="228"/>
        <v>0.35063936828489173</v>
      </c>
      <c r="AB894" s="24">
        <f t="shared" si="229"/>
        <v>0</v>
      </c>
      <c r="AC894" s="24">
        <f t="shared" si="230"/>
        <v>0.03077800595559782</v>
      </c>
      <c r="AD894" s="24">
        <f t="shared" si="231"/>
        <v>0</v>
      </c>
      <c r="AE894" s="24">
        <f t="shared" si="232"/>
        <v>0</v>
      </c>
      <c r="AF894" s="24">
        <f t="shared" si="233"/>
        <v>0.11706019002219434</v>
      </c>
      <c r="AG894" s="24">
        <f t="shared" si="234"/>
        <v>0</v>
      </c>
      <c r="AH894" s="24">
        <f t="shared" si="235"/>
        <v>0.07055302164029362</v>
      </c>
      <c r="AI894" s="24">
        <f t="shared" si="236"/>
        <v>0.12827532152790727</v>
      </c>
      <c r="AJ894" s="24">
        <f t="shared" si="237"/>
        <v>1</v>
      </c>
    </row>
    <row r="895" spans="1:36" ht="16.5" customHeight="1">
      <c r="A895" s="8" t="s">
        <v>240</v>
      </c>
      <c r="B895" s="9">
        <v>1998</v>
      </c>
      <c r="C895" s="10">
        <v>100636.06</v>
      </c>
      <c r="D895" s="10">
        <v>0</v>
      </c>
      <c r="E895" s="10">
        <v>447850.67</v>
      </c>
      <c r="F895" s="10">
        <v>109749.6</v>
      </c>
      <c r="G895" s="10">
        <v>0</v>
      </c>
      <c r="H895" s="10">
        <v>0</v>
      </c>
      <c r="I895" s="10">
        <v>0</v>
      </c>
      <c r="J895" s="10">
        <v>914894.69</v>
      </c>
      <c r="K895" s="10">
        <v>0</v>
      </c>
      <c r="L895" s="10">
        <v>87768.17</v>
      </c>
      <c r="M895" s="10">
        <v>0</v>
      </c>
      <c r="N895" s="10">
        <v>0</v>
      </c>
      <c r="O895" s="10">
        <v>256576.83</v>
      </c>
      <c r="P895" s="10">
        <v>0</v>
      </c>
      <c r="Q895" s="10">
        <v>48182.02</v>
      </c>
      <c r="R895" s="10">
        <v>706224.12</v>
      </c>
      <c r="S895" s="10">
        <v>2671882.16</v>
      </c>
      <c r="T895" s="24">
        <f t="shared" si="221"/>
        <v>0.037664857195648174</v>
      </c>
      <c r="U895" s="24">
        <f t="shared" si="222"/>
        <v>0</v>
      </c>
      <c r="V895" s="24">
        <f t="shared" si="223"/>
        <v>0.16761617585709693</v>
      </c>
      <c r="W895" s="24">
        <f t="shared" si="224"/>
        <v>0.04107576361077241</v>
      </c>
      <c r="X895" s="24">
        <f t="shared" si="225"/>
        <v>0</v>
      </c>
      <c r="Y895" s="24">
        <f t="shared" si="226"/>
        <v>0</v>
      </c>
      <c r="Z895" s="24">
        <f t="shared" si="227"/>
        <v>0</v>
      </c>
      <c r="AA895" s="24">
        <f t="shared" si="228"/>
        <v>0.34241580848760184</v>
      </c>
      <c r="AB895" s="24">
        <f t="shared" si="229"/>
        <v>0</v>
      </c>
      <c r="AC895" s="24">
        <f t="shared" si="230"/>
        <v>0.032848817703846636</v>
      </c>
      <c r="AD895" s="24">
        <f t="shared" si="231"/>
        <v>0</v>
      </c>
      <c r="AE895" s="24">
        <f t="shared" si="232"/>
        <v>0</v>
      </c>
      <c r="AF895" s="24">
        <f t="shared" si="233"/>
        <v>0.09602849775380812</v>
      </c>
      <c r="AG895" s="24">
        <f t="shared" si="234"/>
        <v>0</v>
      </c>
      <c r="AH895" s="24">
        <f t="shared" si="235"/>
        <v>0.018032988400955526</v>
      </c>
      <c r="AI895" s="24">
        <f t="shared" si="236"/>
        <v>0.2643170909902703</v>
      </c>
      <c r="AJ895" s="24">
        <f t="shared" si="237"/>
        <v>1</v>
      </c>
    </row>
    <row r="896" spans="1:36" ht="16.5" customHeight="1">
      <c r="A896" s="11" t="s">
        <v>240</v>
      </c>
      <c r="B896" s="12">
        <v>1999</v>
      </c>
      <c r="C896" s="10">
        <v>110386.78</v>
      </c>
      <c r="D896" s="10">
        <v>5072</v>
      </c>
      <c r="E896" s="10">
        <v>421016.81</v>
      </c>
      <c r="F896" s="10">
        <v>129216.48</v>
      </c>
      <c r="G896" s="10">
        <v>0</v>
      </c>
      <c r="H896" s="10">
        <v>0</v>
      </c>
      <c r="I896" s="10">
        <v>0</v>
      </c>
      <c r="J896" s="10">
        <v>833986.83</v>
      </c>
      <c r="K896" s="10">
        <v>0</v>
      </c>
      <c r="L896" s="10">
        <v>146868.87</v>
      </c>
      <c r="M896" s="10">
        <v>0</v>
      </c>
      <c r="N896" s="10">
        <v>0</v>
      </c>
      <c r="O896" s="10">
        <v>284701.89</v>
      </c>
      <c r="P896" s="10">
        <v>0</v>
      </c>
      <c r="Q896" s="10">
        <v>54889.87</v>
      </c>
      <c r="R896" s="10">
        <v>572110.66</v>
      </c>
      <c r="S896" s="10">
        <v>2558250.19</v>
      </c>
      <c r="T896" s="24">
        <f t="shared" si="221"/>
        <v>0.04314932934686892</v>
      </c>
      <c r="U896" s="24">
        <f t="shared" si="222"/>
        <v>0.0019826051493423325</v>
      </c>
      <c r="V896" s="24">
        <f t="shared" si="223"/>
        <v>0.16457217970537902</v>
      </c>
      <c r="W896" s="24">
        <f t="shared" si="224"/>
        <v>0.050509711874584085</v>
      </c>
      <c r="X896" s="24">
        <f t="shared" si="225"/>
        <v>0</v>
      </c>
      <c r="Y896" s="24">
        <f t="shared" si="226"/>
        <v>0</v>
      </c>
      <c r="Z896" s="24">
        <f t="shared" si="227"/>
        <v>0</v>
      </c>
      <c r="AA896" s="24">
        <f t="shared" si="228"/>
        <v>0.3259989321060111</v>
      </c>
      <c r="AB896" s="24">
        <f t="shared" si="229"/>
        <v>0</v>
      </c>
      <c r="AC896" s="24">
        <f t="shared" si="230"/>
        <v>0.05740989312698927</v>
      </c>
      <c r="AD896" s="24">
        <f t="shared" si="231"/>
        <v>0</v>
      </c>
      <c r="AE896" s="24">
        <f t="shared" si="232"/>
        <v>0</v>
      </c>
      <c r="AF896" s="24">
        <f t="shared" si="233"/>
        <v>0.11128774312726623</v>
      </c>
      <c r="AG896" s="24">
        <f t="shared" si="234"/>
        <v>0</v>
      </c>
      <c r="AH896" s="24">
        <f t="shared" si="235"/>
        <v>0.021456021078219877</v>
      </c>
      <c r="AI896" s="24">
        <f t="shared" si="236"/>
        <v>0.22363358448533918</v>
      </c>
      <c r="AJ896" s="24">
        <f t="shared" si="237"/>
        <v>1</v>
      </c>
    </row>
    <row r="897" spans="1:36" ht="16.5" customHeight="1">
      <c r="A897" s="8" t="s">
        <v>240</v>
      </c>
      <c r="B897" s="9">
        <v>2000</v>
      </c>
      <c r="C897" s="10">
        <v>94190.81</v>
      </c>
      <c r="D897" s="10">
        <v>9636</v>
      </c>
      <c r="E897" s="10">
        <v>428570.03</v>
      </c>
      <c r="F897" s="10">
        <v>234450.01</v>
      </c>
      <c r="G897" s="10">
        <v>0</v>
      </c>
      <c r="H897" s="10">
        <v>0</v>
      </c>
      <c r="I897" s="10">
        <v>0</v>
      </c>
      <c r="J897" s="10">
        <v>918287.22</v>
      </c>
      <c r="K897" s="10">
        <v>0</v>
      </c>
      <c r="L897" s="10">
        <v>102215.88</v>
      </c>
      <c r="M897" s="10">
        <v>0</v>
      </c>
      <c r="N897" s="10">
        <v>0</v>
      </c>
      <c r="O897" s="10">
        <v>686872.73</v>
      </c>
      <c r="P897" s="10">
        <v>0</v>
      </c>
      <c r="Q897" s="10">
        <v>131170.61</v>
      </c>
      <c r="R897" s="10">
        <v>693026.64</v>
      </c>
      <c r="S897" s="10">
        <v>3298419.93</v>
      </c>
      <c r="T897" s="24">
        <f t="shared" si="221"/>
        <v>0.028556342733473596</v>
      </c>
      <c r="U897" s="24">
        <f t="shared" si="222"/>
        <v>0.002921398792299924</v>
      </c>
      <c r="V897" s="24">
        <f t="shared" si="223"/>
        <v>0.12993191864445228</v>
      </c>
      <c r="W897" s="24">
        <f t="shared" si="224"/>
        <v>0.07107949108226495</v>
      </c>
      <c r="X897" s="24">
        <f t="shared" si="225"/>
        <v>0</v>
      </c>
      <c r="Y897" s="24">
        <f t="shared" si="226"/>
        <v>0</v>
      </c>
      <c r="Z897" s="24">
        <f t="shared" si="227"/>
        <v>0</v>
      </c>
      <c r="AA897" s="24">
        <f t="shared" si="228"/>
        <v>0.27840215602868973</v>
      </c>
      <c r="AB897" s="24">
        <f t="shared" si="229"/>
        <v>0</v>
      </c>
      <c r="AC897" s="24">
        <f t="shared" si="230"/>
        <v>0.030989347072008504</v>
      </c>
      <c r="AD897" s="24">
        <f t="shared" si="231"/>
        <v>0</v>
      </c>
      <c r="AE897" s="24">
        <f t="shared" si="232"/>
        <v>0</v>
      </c>
      <c r="AF897" s="24">
        <f t="shared" si="233"/>
        <v>0.2082429601375832</v>
      </c>
      <c r="AG897" s="24">
        <f t="shared" si="234"/>
        <v>0</v>
      </c>
      <c r="AH897" s="24">
        <f t="shared" si="235"/>
        <v>0.039767710838443784</v>
      </c>
      <c r="AI897" s="24">
        <f t="shared" si="236"/>
        <v>0.21010867467078395</v>
      </c>
      <c r="AJ897" s="24">
        <f t="shared" si="237"/>
        <v>0.9999999999999999</v>
      </c>
    </row>
    <row r="898" spans="1:36" ht="16.5" customHeight="1">
      <c r="A898" s="8" t="s">
        <v>240</v>
      </c>
      <c r="B898" s="9">
        <v>2001</v>
      </c>
      <c r="C898" s="10">
        <v>130984.44</v>
      </c>
      <c r="D898" s="10">
        <v>4800</v>
      </c>
      <c r="E898" s="10">
        <v>745587.8</v>
      </c>
      <c r="F898" s="10">
        <v>304396.83</v>
      </c>
      <c r="G898" s="10">
        <v>0</v>
      </c>
      <c r="H898" s="10">
        <v>0</v>
      </c>
      <c r="I898" s="10">
        <v>0</v>
      </c>
      <c r="J898" s="10">
        <v>1445150.32</v>
      </c>
      <c r="K898" s="10">
        <v>0</v>
      </c>
      <c r="L898" s="10">
        <v>108550.72</v>
      </c>
      <c r="M898" s="10">
        <v>0</v>
      </c>
      <c r="N898" s="10">
        <v>0</v>
      </c>
      <c r="O898" s="10">
        <v>472086.35</v>
      </c>
      <c r="P898" s="10">
        <v>0</v>
      </c>
      <c r="Q898" s="10">
        <v>35094.63</v>
      </c>
      <c r="R898" s="10">
        <v>1184075.33</v>
      </c>
      <c r="S898" s="10">
        <v>4430726.42</v>
      </c>
      <c r="T898" s="24">
        <f t="shared" si="221"/>
        <v>0.029562746056435597</v>
      </c>
      <c r="U898" s="24">
        <f t="shared" si="222"/>
        <v>0.0010833438007666473</v>
      </c>
      <c r="V898" s="24">
        <f t="shared" si="223"/>
        <v>0.16827665022025892</v>
      </c>
      <c r="W898" s="24">
        <f t="shared" si="224"/>
        <v>0.06870133724031646</v>
      </c>
      <c r="X898" s="24">
        <f t="shared" si="225"/>
        <v>0</v>
      </c>
      <c r="Y898" s="24">
        <f t="shared" si="226"/>
        <v>0</v>
      </c>
      <c r="Z898" s="24">
        <f t="shared" si="227"/>
        <v>0</v>
      </c>
      <c r="AA898" s="24">
        <f t="shared" si="228"/>
        <v>0.32616555007248677</v>
      </c>
      <c r="AB898" s="24">
        <f t="shared" si="229"/>
        <v>0</v>
      </c>
      <c r="AC898" s="24">
        <f t="shared" si="230"/>
        <v>0.024499531162657524</v>
      </c>
      <c r="AD898" s="24">
        <f t="shared" si="231"/>
        <v>0</v>
      </c>
      <c r="AE898" s="24">
        <f t="shared" si="232"/>
        <v>0</v>
      </c>
      <c r="AF898" s="24">
        <f t="shared" si="233"/>
        <v>0.10654829597896952</v>
      </c>
      <c r="AG898" s="24">
        <f t="shared" si="234"/>
        <v>0</v>
      </c>
      <c r="AH898" s="24">
        <f t="shared" si="235"/>
        <v>0.007920739552229</v>
      </c>
      <c r="AI898" s="24">
        <f t="shared" si="236"/>
        <v>0.2672418059158796</v>
      </c>
      <c r="AJ898" s="24">
        <f t="shared" si="237"/>
        <v>1</v>
      </c>
    </row>
    <row r="899" spans="1:36" ht="16.5" customHeight="1">
      <c r="A899" s="3" t="s">
        <v>241</v>
      </c>
      <c r="B899" s="4">
        <v>1998</v>
      </c>
      <c r="C899" s="5">
        <v>57455.87</v>
      </c>
      <c r="D899" s="5">
        <v>0</v>
      </c>
      <c r="E899" s="5">
        <v>257840.4</v>
      </c>
      <c r="F899" s="5">
        <v>208028.17</v>
      </c>
      <c r="G899" s="5">
        <v>0</v>
      </c>
      <c r="H899" s="5">
        <v>0</v>
      </c>
      <c r="I899" s="5">
        <v>24039.96</v>
      </c>
      <c r="J899" s="5">
        <v>700123.44</v>
      </c>
      <c r="K899" s="5">
        <v>0</v>
      </c>
      <c r="L899" s="5">
        <v>39.2</v>
      </c>
      <c r="M899" s="5">
        <v>0</v>
      </c>
      <c r="N899" s="5">
        <v>0</v>
      </c>
      <c r="O899" s="5">
        <v>170787.52</v>
      </c>
      <c r="P899" s="5">
        <v>0</v>
      </c>
      <c r="Q899" s="5">
        <v>78414</v>
      </c>
      <c r="R899" s="5">
        <v>459523.12</v>
      </c>
      <c r="S899" s="5">
        <v>1956251.68</v>
      </c>
      <c r="T899" s="24">
        <f t="shared" si="221"/>
        <v>0.029370387556676758</v>
      </c>
      <c r="U899" s="24">
        <f t="shared" si="222"/>
        <v>0</v>
      </c>
      <c r="V899" s="24">
        <f t="shared" si="223"/>
        <v>0.13180328617021303</v>
      </c>
      <c r="W899" s="24">
        <f t="shared" si="224"/>
        <v>0.10634018727079127</v>
      </c>
      <c r="X899" s="24">
        <f t="shared" si="225"/>
        <v>0</v>
      </c>
      <c r="Y899" s="24">
        <f t="shared" si="226"/>
        <v>0</v>
      </c>
      <c r="Z899" s="24">
        <f t="shared" si="227"/>
        <v>0.012288786890652026</v>
      </c>
      <c r="AA899" s="24">
        <f t="shared" si="228"/>
        <v>0.35789026900669546</v>
      </c>
      <c r="AB899" s="24">
        <f t="shared" si="229"/>
        <v>0</v>
      </c>
      <c r="AC899" s="24">
        <f t="shared" si="230"/>
        <v>2.0038321449518195E-05</v>
      </c>
      <c r="AD899" s="24">
        <f t="shared" si="231"/>
        <v>0</v>
      </c>
      <c r="AE899" s="24">
        <f t="shared" si="232"/>
        <v>0</v>
      </c>
      <c r="AF899" s="24">
        <f t="shared" si="233"/>
        <v>0.0873034496256637</v>
      </c>
      <c r="AG899" s="24">
        <f t="shared" si="234"/>
        <v>0</v>
      </c>
      <c r="AH899" s="24">
        <f t="shared" si="235"/>
        <v>0.040083799442411215</v>
      </c>
      <c r="AI899" s="24">
        <f t="shared" si="236"/>
        <v>0.234899795715447</v>
      </c>
      <c r="AJ899" s="24">
        <f t="shared" si="237"/>
        <v>1</v>
      </c>
    </row>
    <row r="900" spans="1:36" ht="16.5" customHeight="1">
      <c r="A900" s="6" t="s">
        <v>241</v>
      </c>
      <c r="B900" s="7">
        <v>1999</v>
      </c>
      <c r="C900" s="5">
        <v>58178.6</v>
      </c>
      <c r="D900" s="5">
        <v>0</v>
      </c>
      <c r="E900" s="5">
        <v>285749.6</v>
      </c>
      <c r="F900" s="5">
        <v>124826.5</v>
      </c>
      <c r="G900" s="5">
        <v>0</v>
      </c>
      <c r="H900" s="5">
        <v>0</v>
      </c>
      <c r="I900" s="5">
        <v>22036.63</v>
      </c>
      <c r="J900" s="5">
        <v>778627.66</v>
      </c>
      <c r="K900" s="5">
        <v>0</v>
      </c>
      <c r="L900" s="5">
        <v>29860</v>
      </c>
      <c r="M900" s="5">
        <v>480</v>
      </c>
      <c r="N900" s="5">
        <v>0</v>
      </c>
      <c r="O900" s="5">
        <v>221226.94</v>
      </c>
      <c r="P900" s="5">
        <v>0</v>
      </c>
      <c r="Q900" s="5">
        <v>135807.59</v>
      </c>
      <c r="R900" s="5">
        <v>477178.43</v>
      </c>
      <c r="S900" s="5">
        <v>2133971.95</v>
      </c>
      <c r="T900" s="24">
        <f aca="true" t="shared" si="238" ref="T900:T963">C900/S900</f>
        <v>0.027263057511135513</v>
      </c>
      <c r="U900" s="24">
        <f aca="true" t="shared" si="239" ref="U900:U963">D900/S900</f>
        <v>0</v>
      </c>
      <c r="V900" s="24">
        <f aca="true" t="shared" si="240" ref="V900:V963">E900/S900</f>
        <v>0.13390504031695447</v>
      </c>
      <c r="W900" s="24">
        <f aca="true" t="shared" si="241" ref="W900:W963">F900/S900</f>
        <v>0.058494911331894495</v>
      </c>
      <c r="X900" s="24">
        <f aca="true" t="shared" si="242" ref="X900:X963">G900/S900</f>
        <v>0</v>
      </c>
      <c r="Y900" s="24">
        <f aca="true" t="shared" si="243" ref="Y900:Y963">H900/S900</f>
        <v>0</v>
      </c>
      <c r="Z900" s="24">
        <f aca="true" t="shared" si="244" ref="Z900:Z963">I900/S900</f>
        <v>0.010326579034930613</v>
      </c>
      <c r="AA900" s="24">
        <f aca="true" t="shared" si="245" ref="AA900:AA963">J900/S900</f>
        <v>0.3648724904748631</v>
      </c>
      <c r="AB900" s="24">
        <f aca="true" t="shared" si="246" ref="AB900:AB963">K900/S900</f>
        <v>0</v>
      </c>
      <c r="AC900" s="24">
        <f aca="true" t="shared" si="247" ref="AC900:AC963">L900/S900</f>
        <v>0.01399268626750225</v>
      </c>
      <c r="AD900" s="24">
        <f aca="true" t="shared" si="248" ref="AD900:AD963">M900/S900</f>
        <v>0.00022493266605495913</v>
      </c>
      <c r="AE900" s="24">
        <f aca="true" t="shared" si="249" ref="AE900:AE963">N900/S900</f>
        <v>0</v>
      </c>
      <c r="AF900" s="24">
        <f aca="true" t="shared" si="250" ref="AF900:AF963">O900/S900</f>
        <v>0.10366909461954267</v>
      </c>
      <c r="AG900" s="24">
        <f aca="true" t="shared" si="251" ref="AG900:AG963">P900/S900</f>
        <v>0</v>
      </c>
      <c r="AH900" s="24">
        <f aca="true" t="shared" si="252" ref="AH900:AH963">Q900/S900</f>
        <v>0.06364075685249751</v>
      </c>
      <c r="AI900" s="24">
        <f aca="true" t="shared" si="253" ref="AI900:AI963">R900/S900</f>
        <v>0.22361045092462437</v>
      </c>
      <c r="AJ900" s="24">
        <f aca="true" t="shared" si="254" ref="AJ900:AJ963">SUM(T900:AI900)</f>
        <v>0.9999999999999999</v>
      </c>
    </row>
    <row r="901" spans="1:36" ht="16.5" customHeight="1">
      <c r="A901" s="3" t="s">
        <v>241</v>
      </c>
      <c r="B901" s="4">
        <v>2000</v>
      </c>
      <c r="C901" s="5">
        <v>61521.66</v>
      </c>
      <c r="D901" s="5">
        <v>0</v>
      </c>
      <c r="E901" s="5">
        <v>278286.4</v>
      </c>
      <c r="F901" s="5">
        <v>410876.2</v>
      </c>
      <c r="G901" s="5">
        <v>0</v>
      </c>
      <c r="H901" s="5">
        <v>0</v>
      </c>
      <c r="I901" s="5">
        <v>24039.96</v>
      </c>
      <c r="J901" s="5">
        <v>820858.77</v>
      </c>
      <c r="K901" s="5">
        <v>0</v>
      </c>
      <c r="L901" s="5">
        <v>651.69</v>
      </c>
      <c r="M901" s="5">
        <v>268967.83</v>
      </c>
      <c r="N901" s="5">
        <v>0</v>
      </c>
      <c r="O901" s="5">
        <v>0</v>
      </c>
      <c r="P901" s="5">
        <v>0</v>
      </c>
      <c r="Q901" s="5">
        <v>148160.39</v>
      </c>
      <c r="R901" s="5">
        <v>433304.71</v>
      </c>
      <c r="S901" s="5">
        <v>2446667.61</v>
      </c>
      <c r="T901" s="24">
        <f t="shared" si="238"/>
        <v>0.02514508294814922</v>
      </c>
      <c r="U901" s="24">
        <f t="shared" si="239"/>
        <v>0</v>
      </c>
      <c r="V901" s="24">
        <f t="shared" si="240"/>
        <v>0.1137409915685278</v>
      </c>
      <c r="W901" s="24">
        <f t="shared" si="241"/>
        <v>0.16793298702311266</v>
      </c>
      <c r="X901" s="24">
        <f t="shared" si="242"/>
        <v>0</v>
      </c>
      <c r="Y901" s="24">
        <f t="shared" si="243"/>
        <v>0</v>
      </c>
      <c r="Z901" s="24">
        <f t="shared" si="244"/>
        <v>0.009825592941903539</v>
      </c>
      <c r="AA901" s="24">
        <f t="shared" si="245"/>
        <v>0.33550073031783834</v>
      </c>
      <c r="AB901" s="24">
        <f t="shared" si="246"/>
        <v>0</v>
      </c>
      <c r="AC901" s="24">
        <f t="shared" si="247"/>
        <v>0.0002663582079300098</v>
      </c>
      <c r="AD901" s="24">
        <f t="shared" si="248"/>
        <v>0.10993231320048416</v>
      </c>
      <c r="AE901" s="24">
        <f t="shared" si="249"/>
        <v>0</v>
      </c>
      <c r="AF901" s="24">
        <f t="shared" si="250"/>
        <v>0</v>
      </c>
      <c r="AG901" s="24">
        <f t="shared" si="251"/>
        <v>0</v>
      </c>
      <c r="AH901" s="24">
        <f t="shared" si="252"/>
        <v>0.06055599436328828</v>
      </c>
      <c r="AI901" s="24">
        <f t="shared" si="253"/>
        <v>0.1770999494287661</v>
      </c>
      <c r="AJ901" s="24">
        <f t="shared" si="254"/>
        <v>1</v>
      </c>
    </row>
    <row r="902" spans="1:36" ht="16.5" customHeight="1">
      <c r="A902" s="3" t="s">
        <v>241</v>
      </c>
      <c r="B902" s="4">
        <v>2001</v>
      </c>
      <c r="C902" s="5">
        <v>70777.17</v>
      </c>
      <c r="D902" s="5">
        <v>0</v>
      </c>
      <c r="E902" s="5">
        <v>273254.69</v>
      </c>
      <c r="F902" s="5">
        <v>246426.57</v>
      </c>
      <c r="G902" s="5">
        <v>0</v>
      </c>
      <c r="H902" s="5">
        <v>0</v>
      </c>
      <c r="I902" s="5">
        <v>24839.96</v>
      </c>
      <c r="J902" s="5">
        <v>923027.43</v>
      </c>
      <c r="K902" s="5">
        <v>0</v>
      </c>
      <c r="L902" s="5">
        <v>1338</v>
      </c>
      <c r="M902" s="5">
        <v>0</v>
      </c>
      <c r="N902" s="5">
        <v>0</v>
      </c>
      <c r="O902" s="5">
        <v>262816.3</v>
      </c>
      <c r="P902" s="5">
        <v>0</v>
      </c>
      <c r="Q902" s="5">
        <v>254540.15</v>
      </c>
      <c r="R902" s="5">
        <v>446985.57</v>
      </c>
      <c r="S902" s="5">
        <v>2504005.84</v>
      </c>
      <c r="T902" s="24">
        <f t="shared" si="238"/>
        <v>0.02826557704833468</v>
      </c>
      <c r="U902" s="24">
        <f t="shared" si="239"/>
        <v>0</v>
      </c>
      <c r="V902" s="24">
        <f t="shared" si="240"/>
        <v>0.10912701785072515</v>
      </c>
      <c r="W902" s="24">
        <f t="shared" si="241"/>
        <v>0.09841293740752619</v>
      </c>
      <c r="X902" s="24">
        <f t="shared" si="242"/>
        <v>0</v>
      </c>
      <c r="Y902" s="24">
        <f t="shared" si="243"/>
        <v>0</v>
      </c>
      <c r="Z902" s="24">
        <f t="shared" si="244"/>
        <v>0.009920088684777189</v>
      </c>
      <c r="AA902" s="24">
        <f t="shared" si="245"/>
        <v>0.3686203183935067</v>
      </c>
      <c r="AB902" s="24">
        <f t="shared" si="246"/>
        <v>0</v>
      </c>
      <c r="AC902" s="24">
        <f t="shared" si="247"/>
        <v>0.000534343801690175</v>
      </c>
      <c r="AD902" s="24">
        <f t="shared" si="248"/>
        <v>0</v>
      </c>
      <c r="AE902" s="24">
        <f t="shared" si="249"/>
        <v>0</v>
      </c>
      <c r="AF902" s="24">
        <f t="shared" si="250"/>
        <v>0.1049583414709608</v>
      </c>
      <c r="AG902" s="24">
        <f t="shared" si="251"/>
        <v>0</v>
      </c>
      <c r="AH902" s="24">
        <f t="shared" si="252"/>
        <v>0.10165317745425068</v>
      </c>
      <c r="AI902" s="24">
        <f t="shared" si="253"/>
        <v>0.17850819788822858</v>
      </c>
      <c r="AJ902" s="24">
        <f t="shared" si="254"/>
        <v>1.0000000000000002</v>
      </c>
    </row>
    <row r="903" spans="1:36" ht="16.5" customHeight="1">
      <c r="A903" s="8" t="s">
        <v>242</v>
      </c>
      <c r="B903" s="9">
        <v>1998</v>
      </c>
      <c r="C903" s="10">
        <v>60063.12</v>
      </c>
      <c r="D903" s="10">
        <v>0</v>
      </c>
      <c r="E903" s="10">
        <v>396565.54</v>
      </c>
      <c r="F903" s="10">
        <v>147448.43</v>
      </c>
      <c r="G903" s="10">
        <v>2960</v>
      </c>
      <c r="H903" s="10">
        <v>3479.84</v>
      </c>
      <c r="I903" s="10">
        <v>0</v>
      </c>
      <c r="J903" s="10">
        <v>630738.64</v>
      </c>
      <c r="K903" s="10">
        <v>0</v>
      </c>
      <c r="L903" s="10">
        <v>53094.42</v>
      </c>
      <c r="M903" s="10">
        <v>0</v>
      </c>
      <c r="N903" s="10">
        <v>0</v>
      </c>
      <c r="O903" s="10">
        <v>313196.77</v>
      </c>
      <c r="P903" s="10">
        <v>0</v>
      </c>
      <c r="Q903" s="10">
        <v>184476.75</v>
      </c>
      <c r="R903" s="10">
        <v>276654.79</v>
      </c>
      <c r="S903" s="10">
        <v>2068678.3</v>
      </c>
      <c r="T903" s="24">
        <f t="shared" si="238"/>
        <v>0.02903453862304255</v>
      </c>
      <c r="U903" s="24">
        <f t="shared" si="239"/>
        <v>0</v>
      </c>
      <c r="V903" s="24">
        <f t="shared" si="240"/>
        <v>0.19169995644078636</v>
      </c>
      <c r="W903" s="24">
        <f t="shared" si="241"/>
        <v>0.07127663590805781</v>
      </c>
      <c r="X903" s="24">
        <f t="shared" si="242"/>
        <v>0.0014308653017726341</v>
      </c>
      <c r="Y903" s="24">
        <f t="shared" si="243"/>
        <v>0.0016821561863920552</v>
      </c>
      <c r="Z903" s="24">
        <f t="shared" si="244"/>
        <v>0</v>
      </c>
      <c r="AA903" s="24">
        <f t="shared" si="245"/>
        <v>0.3048993359673179</v>
      </c>
      <c r="AB903" s="24">
        <f t="shared" si="246"/>
        <v>0</v>
      </c>
      <c r="AC903" s="24">
        <f t="shared" si="247"/>
        <v>0.025665865978291548</v>
      </c>
      <c r="AD903" s="24">
        <f t="shared" si="248"/>
        <v>0</v>
      </c>
      <c r="AE903" s="24">
        <f t="shared" si="249"/>
        <v>0</v>
      </c>
      <c r="AF903" s="24">
        <f t="shared" si="250"/>
        <v>0.1513994563581974</v>
      </c>
      <c r="AG903" s="24">
        <f t="shared" si="251"/>
        <v>0</v>
      </c>
      <c r="AH903" s="24">
        <f t="shared" si="252"/>
        <v>0.08917614208067054</v>
      </c>
      <c r="AI903" s="24">
        <f t="shared" si="253"/>
        <v>0.1337350471554712</v>
      </c>
      <c r="AJ903" s="24">
        <f t="shared" si="254"/>
        <v>1</v>
      </c>
    </row>
    <row r="904" spans="1:36" ht="16.5" customHeight="1">
      <c r="A904" s="11" t="s">
        <v>242</v>
      </c>
      <c r="B904" s="12">
        <v>1999</v>
      </c>
      <c r="C904" s="10">
        <v>62423.55</v>
      </c>
      <c r="D904" s="10">
        <v>0</v>
      </c>
      <c r="E904" s="10">
        <v>439645.06</v>
      </c>
      <c r="F904" s="10">
        <v>189704.16</v>
      </c>
      <c r="G904" s="10">
        <v>13030.62</v>
      </c>
      <c r="H904" s="10">
        <v>8886.1</v>
      </c>
      <c r="I904" s="10">
        <v>0</v>
      </c>
      <c r="J904" s="10">
        <v>674642.92</v>
      </c>
      <c r="K904" s="10">
        <v>0</v>
      </c>
      <c r="L904" s="10">
        <v>80578.04</v>
      </c>
      <c r="M904" s="10">
        <v>0</v>
      </c>
      <c r="N904" s="10">
        <v>0</v>
      </c>
      <c r="O904" s="10">
        <v>270501.4</v>
      </c>
      <c r="P904" s="10">
        <v>0</v>
      </c>
      <c r="Q904" s="10">
        <v>209540.7</v>
      </c>
      <c r="R904" s="10">
        <v>340978.75</v>
      </c>
      <c r="S904" s="10">
        <v>2289931.3</v>
      </c>
      <c r="T904" s="24">
        <f t="shared" si="238"/>
        <v>0.027260009940036196</v>
      </c>
      <c r="U904" s="24">
        <f t="shared" si="239"/>
        <v>0</v>
      </c>
      <c r="V904" s="24">
        <f t="shared" si="240"/>
        <v>0.1919905020731408</v>
      </c>
      <c r="W904" s="24">
        <f t="shared" si="241"/>
        <v>0.08284272982337942</v>
      </c>
      <c r="X904" s="24">
        <f t="shared" si="242"/>
        <v>0.005690397786169394</v>
      </c>
      <c r="Y904" s="24">
        <f t="shared" si="243"/>
        <v>0.0038805094283832888</v>
      </c>
      <c r="Z904" s="24">
        <f t="shared" si="244"/>
        <v>0</v>
      </c>
      <c r="AA904" s="24">
        <f t="shared" si="245"/>
        <v>0.294612733578514</v>
      </c>
      <c r="AB904" s="24">
        <f t="shared" si="246"/>
        <v>0</v>
      </c>
      <c r="AC904" s="24">
        <f t="shared" si="247"/>
        <v>0.035187972669747776</v>
      </c>
      <c r="AD904" s="24">
        <f t="shared" si="248"/>
        <v>0</v>
      </c>
      <c r="AE904" s="24">
        <f t="shared" si="249"/>
        <v>0</v>
      </c>
      <c r="AF904" s="24">
        <f t="shared" si="250"/>
        <v>0.11812642588884656</v>
      </c>
      <c r="AG904" s="24">
        <f t="shared" si="251"/>
        <v>0</v>
      </c>
      <c r="AH904" s="24">
        <f t="shared" si="252"/>
        <v>0.09150523423999664</v>
      </c>
      <c r="AI904" s="24">
        <f t="shared" si="253"/>
        <v>0.14890348457178607</v>
      </c>
      <c r="AJ904" s="24">
        <f t="shared" si="254"/>
        <v>1.0000000000000002</v>
      </c>
    </row>
    <row r="905" spans="1:36" ht="16.5" customHeight="1">
      <c r="A905" s="8" t="s">
        <v>242</v>
      </c>
      <c r="B905" s="9">
        <v>2000</v>
      </c>
      <c r="C905" s="10">
        <v>70099.7</v>
      </c>
      <c r="D905" s="10">
        <v>0</v>
      </c>
      <c r="E905" s="10">
        <v>410588.92</v>
      </c>
      <c r="F905" s="10">
        <v>184900.92</v>
      </c>
      <c r="G905" s="10">
        <v>14218.51</v>
      </c>
      <c r="H905" s="10">
        <v>10012.66</v>
      </c>
      <c r="I905" s="10">
        <v>0</v>
      </c>
      <c r="J905" s="10">
        <v>998717.62</v>
      </c>
      <c r="K905" s="10">
        <v>0</v>
      </c>
      <c r="L905" s="10">
        <v>206157.46</v>
      </c>
      <c r="M905" s="10">
        <v>0</v>
      </c>
      <c r="N905" s="10">
        <v>0</v>
      </c>
      <c r="O905" s="10">
        <v>327166.64</v>
      </c>
      <c r="P905" s="10">
        <v>0</v>
      </c>
      <c r="Q905" s="10">
        <v>263503</v>
      </c>
      <c r="R905" s="10">
        <v>426619.17</v>
      </c>
      <c r="S905" s="10">
        <v>2911984.6</v>
      </c>
      <c r="T905" s="24">
        <f t="shared" si="238"/>
        <v>0.024072826484041156</v>
      </c>
      <c r="U905" s="24">
        <f t="shared" si="239"/>
        <v>0</v>
      </c>
      <c r="V905" s="24">
        <f t="shared" si="240"/>
        <v>0.1409996879791191</v>
      </c>
      <c r="W905" s="24">
        <f t="shared" si="241"/>
        <v>0.0634965308539063</v>
      </c>
      <c r="X905" s="24">
        <f t="shared" si="242"/>
        <v>0.004882755904684386</v>
      </c>
      <c r="Y905" s="24">
        <f t="shared" si="243"/>
        <v>0.0034384316455519713</v>
      </c>
      <c r="Z905" s="24">
        <f t="shared" si="244"/>
        <v>0</v>
      </c>
      <c r="AA905" s="24">
        <f t="shared" si="245"/>
        <v>0.3429680294325732</v>
      </c>
      <c r="AB905" s="24">
        <f t="shared" si="246"/>
        <v>0</v>
      </c>
      <c r="AC905" s="24">
        <f t="shared" si="247"/>
        <v>0.07079620544696562</v>
      </c>
      <c r="AD905" s="24">
        <f t="shared" si="248"/>
        <v>0</v>
      </c>
      <c r="AE905" s="24">
        <f t="shared" si="249"/>
        <v>0</v>
      </c>
      <c r="AF905" s="24">
        <f t="shared" si="250"/>
        <v>0.11235177548672476</v>
      </c>
      <c r="AG905" s="24">
        <f t="shared" si="251"/>
        <v>0</v>
      </c>
      <c r="AH905" s="24">
        <f t="shared" si="252"/>
        <v>0.09048914613078654</v>
      </c>
      <c r="AI905" s="24">
        <f t="shared" si="253"/>
        <v>0.1465046106356469</v>
      </c>
      <c r="AJ905" s="24">
        <f t="shared" si="254"/>
        <v>0.9999999999999999</v>
      </c>
    </row>
    <row r="906" spans="1:36" ht="16.5" customHeight="1">
      <c r="A906" s="8" t="s">
        <v>242</v>
      </c>
      <c r="B906" s="9">
        <v>2001</v>
      </c>
      <c r="C906" s="10">
        <v>67426.88</v>
      </c>
      <c r="D906" s="10">
        <v>0</v>
      </c>
      <c r="E906" s="10">
        <v>484970.84</v>
      </c>
      <c r="F906" s="10">
        <v>284747.85</v>
      </c>
      <c r="G906" s="10">
        <v>8469.28</v>
      </c>
      <c r="H906" s="10">
        <v>11353.15</v>
      </c>
      <c r="I906" s="10">
        <v>0</v>
      </c>
      <c r="J906" s="10">
        <v>1331369.18</v>
      </c>
      <c r="K906" s="10">
        <v>0</v>
      </c>
      <c r="L906" s="10">
        <v>249266.88</v>
      </c>
      <c r="M906" s="10">
        <v>0</v>
      </c>
      <c r="N906" s="10">
        <v>0</v>
      </c>
      <c r="O906" s="10">
        <v>494820.31</v>
      </c>
      <c r="P906" s="10">
        <v>0</v>
      </c>
      <c r="Q906" s="10">
        <v>313884.93</v>
      </c>
      <c r="R906" s="10">
        <v>659079.39</v>
      </c>
      <c r="S906" s="10">
        <v>3905388.69</v>
      </c>
      <c r="T906" s="24">
        <f t="shared" si="238"/>
        <v>0.017265088151827472</v>
      </c>
      <c r="U906" s="24">
        <f t="shared" si="239"/>
        <v>0</v>
      </c>
      <c r="V906" s="24">
        <f t="shared" si="240"/>
        <v>0.12417991613531304</v>
      </c>
      <c r="W906" s="24">
        <f t="shared" si="241"/>
        <v>0.07291152625322934</v>
      </c>
      <c r="X906" s="24">
        <f t="shared" si="242"/>
        <v>0.002168613849291401</v>
      </c>
      <c r="Y906" s="24">
        <f t="shared" si="243"/>
        <v>0.0029070473904608965</v>
      </c>
      <c r="Z906" s="24">
        <f t="shared" si="244"/>
        <v>0</v>
      </c>
      <c r="AA906" s="24">
        <f t="shared" si="245"/>
        <v>0.3409056782002408</v>
      </c>
      <c r="AB906" s="24">
        <f t="shared" si="246"/>
        <v>0</v>
      </c>
      <c r="AC906" s="24">
        <f t="shared" si="247"/>
        <v>0.06382639470387774</v>
      </c>
      <c r="AD906" s="24">
        <f t="shared" si="248"/>
        <v>0</v>
      </c>
      <c r="AE906" s="24">
        <f t="shared" si="249"/>
        <v>0</v>
      </c>
      <c r="AF906" s="24">
        <f t="shared" si="250"/>
        <v>0.1267019365491121</v>
      </c>
      <c r="AG906" s="24">
        <f t="shared" si="251"/>
        <v>0</v>
      </c>
      <c r="AH906" s="24">
        <f t="shared" si="252"/>
        <v>0.08037226379123866</v>
      </c>
      <c r="AI906" s="24">
        <f t="shared" si="253"/>
        <v>0.16876153497540855</v>
      </c>
      <c r="AJ906" s="24">
        <f t="shared" si="254"/>
        <v>1</v>
      </c>
    </row>
    <row r="907" spans="1:36" ht="16.5" customHeight="1">
      <c r="A907" s="3" t="s">
        <v>243</v>
      </c>
      <c r="B907" s="4">
        <v>1998</v>
      </c>
      <c r="C907" s="5">
        <v>102455.63</v>
      </c>
      <c r="D907" s="5">
        <v>0</v>
      </c>
      <c r="E907" s="5">
        <v>504987.9</v>
      </c>
      <c r="F907" s="5">
        <v>88330.56</v>
      </c>
      <c r="G907" s="5">
        <v>0</v>
      </c>
      <c r="H907" s="5">
        <v>0</v>
      </c>
      <c r="I907" s="5">
        <v>0</v>
      </c>
      <c r="J907" s="5">
        <v>648881.28</v>
      </c>
      <c r="K907" s="5">
        <v>0</v>
      </c>
      <c r="L907" s="5">
        <v>31385.99</v>
      </c>
      <c r="M907" s="5">
        <v>0</v>
      </c>
      <c r="N907" s="5">
        <v>0</v>
      </c>
      <c r="O907" s="5">
        <v>330352.33</v>
      </c>
      <c r="P907" s="5">
        <v>0</v>
      </c>
      <c r="Q907" s="5">
        <v>68647.12</v>
      </c>
      <c r="R907" s="5">
        <v>206476.07</v>
      </c>
      <c r="S907" s="5">
        <v>1981516.88</v>
      </c>
      <c r="T907" s="24">
        <f t="shared" si="238"/>
        <v>0.05170565592153826</v>
      </c>
      <c r="U907" s="24">
        <f t="shared" si="239"/>
        <v>0</v>
      </c>
      <c r="V907" s="24">
        <f t="shared" si="240"/>
        <v>0.2548491537452863</v>
      </c>
      <c r="W907" s="24">
        <f t="shared" si="241"/>
        <v>0.04457724326829858</v>
      </c>
      <c r="X907" s="24">
        <f t="shared" si="242"/>
        <v>0</v>
      </c>
      <c r="Y907" s="24">
        <f t="shared" si="243"/>
        <v>0</v>
      </c>
      <c r="Z907" s="24">
        <f t="shared" si="244"/>
        <v>0</v>
      </c>
      <c r="AA907" s="24">
        <f t="shared" si="245"/>
        <v>0.32746694542415405</v>
      </c>
      <c r="AB907" s="24">
        <f t="shared" si="246"/>
        <v>0</v>
      </c>
      <c r="AC907" s="24">
        <f t="shared" si="247"/>
        <v>0.01583937553940999</v>
      </c>
      <c r="AD907" s="24">
        <f t="shared" si="248"/>
        <v>0</v>
      </c>
      <c r="AE907" s="24">
        <f t="shared" si="249"/>
        <v>0</v>
      </c>
      <c r="AF907" s="24">
        <f t="shared" si="250"/>
        <v>0.16671688913394472</v>
      </c>
      <c r="AG907" s="24">
        <f t="shared" si="251"/>
        <v>0</v>
      </c>
      <c r="AH907" s="24">
        <f t="shared" si="252"/>
        <v>0.03464372203581733</v>
      </c>
      <c r="AI907" s="24">
        <f t="shared" si="253"/>
        <v>0.10420101493155083</v>
      </c>
      <c r="AJ907" s="24">
        <f t="shared" si="254"/>
        <v>1.0000000000000002</v>
      </c>
    </row>
    <row r="908" spans="1:36" ht="16.5" customHeight="1">
      <c r="A908" s="6" t="s">
        <v>243</v>
      </c>
      <c r="B908" s="7">
        <v>1999</v>
      </c>
      <c r="C908" s="5">
        <v>0</v>
      </c>
      <c r="D908" s="5">
        <v>0</v>
      </c>
      <c r="E908" s="5">
        <v>595401.71</v>
      </c>
      <c r="F908" s="5">
        <v>146916.02</v>
      </c>
      <c r="G908" s="5">
        <v>0</v>
      </c>
      <c r="H908" s="5">
        <v>0</v>
      </c>
      <c r="I908" s="5">
        <v>0</v>
      </c>
      <c r="J908" s="5">
        <v>718244.12</v>
      </c>
      <c r="K908" s="5">
        <v>0</v>
      </c>
      <c r="L908" s="5">
        <v>33345.9</v>
      </c>
      <c r="M908" s="5">
        <v>0</v>
      </c>
      <c r="N908" s="5">
        <v>0</v>
      </c>
      <c r="O908" s="5">
        <v>243211.52</v>
      </c>
      <c r="P908" s="5">
        <v>0</v>
      </c>
      <c r="Q908" s="5">
        <v>68968.94</v>
      </c>
      <c r="R908" s="5">
        <v>243738.07</v>
      </c>
      <c r="S908" s="5">
        <v>2049826.28</v>
      </c>
      <c r="T908" s="24">
        <f t="shared" si="238"/>
        <v>0</v>
      </c>
      <c r="U908" s="24">
        <f t="shared" si="239"/>
        <v>0</v>
      </c>
      <c r="V908" s="24">
        <f t="shared" si="240"/>
        <v>0.2904644729210906</v>
      </c>
      <c r="W908" s="24">
        <f t="shared" si="241"/>
        <v>0.0716724248456801</v>
      </c>
      <c r="X908" s="24">
        <f t="shared" si="242"/>
        <v>0</v>
      </c>
      <c r="Y908" s="24">
        <f t="shared" si="243"/>
        <v>0</v>
      </c>
      <c r="Z908" s="24">
        <f t="shared" si="244"/>
        <v>0</v>
      </c>
      <c r="AA908" s="24">
        <f t="shared" si="245"/>
        <v>0.3503926781541702</v>
      </c>
      <c r="AB908" s="24">
        <f t="shared" si="246"/>
        <v>0</v>
      </c>
      <c r="AC908" s="24">
        <f t="shared" si="247"/>
        <v>0.01626767122919314</v>
      </c>
      <c r="AD908" s="24">
        <f t="shared" si="248"/>
        <v>0</v>
      </c>
      <c r="AE908" s="24">
        <f t="shared" si="249"/>
        <v>0</v>
      </c>
      <c r="AF908" s="24">
        <f t="shared" si="250"/>
        <v>0.11864982041307422</v>
      </c>
      <c r="AG908" s="24">
        <f t="shared" si="251"/>
        <v>0</v>
      </c>
      <c r="AH908" s="24">
        <f t="shared" si="252"/>
        <v>0.0336462365971813</v>
      </c>
      <c r="AI908" s="24">
        <f t="shared" si="253"/>
        <v>0.11890669583961037</v>
      </c>
      <c r="AJ908" s="24">
        <f t="shared" si="254"/>
        <v>1</v>
      </c>
    </row>
    <row r="909" spans="1:36" ht="16.5" customHeight="1">
      <c r="A909" s="3" t="s">
        <v>243</v>
      </c>
      <c r="B909" s="4">
        <v>2000</v>
      </c>
      <c r="C909" s="5">
        <v>161084.04</v>
      </c>
      <c r="D909" s="5">
        <v>0</v>
      </c>
      <c r="E909" s="5">
        <v>630364.39</v>
      </c>
      <c r="F909" s="5">
        <v>162727.43</v>
      </c>
      <c r="G909" s="5">
        <v>0</v>
      </c>
      <c r="H909" s="5">
        <v>0</v>
      </c>
      <c r="I909" s="5">
        <v>0</v>
      </c>
      <c r="J909" s="5">
        <v>1010926.87</v>
      </c>
      <c r="K909" s="5">
        <v>0</v>
      </c>
      <c r="L909" s="5">
        <v>35187.86</v>
      </c>
      <c r="M909" s="5">
        <v>0</v>
      </c>
      <c r="N909" s="5">
        <v>0</v>
      </c>
      <c r="O909" s="5">
        <v>249323.4</v>
      </c>
      <c r="P909" s="5">
        <v>0</v>
      </c>
      <c r="Q909" s="5">
        <v>71178.72</v>
      </c>
      <c r="R909" s="5">
        <v>284158.24</v>
      </c>
      <c r="S909" s="5">
        <v>2604950.95</v>
      </c>
      <c r="T909" s="24">
        <f t="shared" si="238"/>
        <v>0.06183764803709644</v>
      </c>
      <c r="U909" s="24">
        <f t="shared" si="239"/>
        <v>0</v>
      </c>
      <c r="V909" s="24">
        <f t="shared" si="240"/>
        <v>0.241987047779153</v>
      </c>
      <c r="W909" s="24">
        <f t="shared" si="241"/>
        <v>0.06246851980072791</v>
      </c>
      <c r="X909" s="24">
        <f t="shared" si="242"/>
        <v>0</v>
      </c>
      <c r="Y909" s="24">
        <f t="shared" si="243"/>
        <v>0</v>
      </c>
      <c r="Z909" s="24">
        <f t="shared" si="244"/>
        <v>0</v>
      </c>
      <c r="AA909" s="24">
        <f t="shared" si="245"/>
        <v>0.38807904233283164</v>
      </c>
      <c r="AB909" s="24">
        <f t="shared" si="246"/>
        <v>0</v>
      </c>
      <c r="AC909" s="24">
        <f t="shared" si="247"/>
        <v>0.013508070084774532</v>
      </c>
      <c r="AD909" s="24">
        <f t="shared" si="248"/>
        <v>0</v>
      </c>
      <c r="AE909" s="24">
        <f t="shared" si="249"/>
        <v>0</v>
      </c>
      <c r="AF909" s="24">
        <f t="shared" si="250"/>
        <v>0.09571136070719488</v>
      </c>
      <c r="AG909" s="24">
        <f t="shared" si="251"/>
        <v>0</v>
      </c>
      <c r="AH909" s="24">
        <f t="shared" si="252"/>
        <v>0.027324399332739835</v>
      </c>
      <c r="AI909" s="24">
        <f t="shared" si="253"/>
        <v>0.10908391192548174</v>
      </c>
      <c r="AJ909" s="24">
        <f t="shared" si="254"/>
        <v>0.9999999999999999</v>
      </c>
    </row>
    <row r="910" spans="1:36" ht="16.5" customHeight="1">
      <c r="A910" s="3" t="s">
        <v>243</v>
      </c>
      <c r="B910" s="4">
        <v>2001</v>
      </c>
      <c r="C910" s="5">
        <v>169779.29</v>
      </c>
      <c r="D910" s="5">
        <v>0</v>
      </c>
      <c r="E910" s="5">
        <v>766024.78</v>
      </c>
      <c r="F910" s="5">
        <v>108907.5</v>
      </c>
      <c r="G910" s="5">
        <v>0</v>
      </c>
      <c r="H910" s="5">
        <v>0</v>
      </c>
      <c r="I910" s="5">
        <v>0</v>
      </c>
      <c r="J910" s="5">
        <v>1041324.08</v>
      </c>
      <c r="K910" s="5">
        <v>0</v>
      </c>
      <c r="L910" s="5">
        <v>48754.74</v>
      </c>
      <c r="M910" s="5">
        <v>0</v>
      </c>
      <c r="N910" s="5">
        <v>0</v>
      </c>
      <c r="O910" s="5">
        <v>461937.96</v>
      </c>
      <c r="P910" s="5">
        <v>0</v>
      </c>
      <c r="Q910" s="5">
        <v>135328.9</v>
      </c>
      <c r="R910" s="5">
        <v>476939.14</v>
      </c>
      <c r="S910" s="5">
        <v>3208996.39</v>
      </c>
      <c r="T910" s="24">
        <f t="shared" si="238"/>
        <v>0.05290728606896314</v>
      </c>
      <c r="U910" s="24">
        <f t="shared" si="239"/>
        <v>0</v>
      </c>
      <c r="V910" s="24">
        <f t="shared" si="240"/>
        <v>0.2387116365687155</v>
      </c>
      <c r="W910" s="24">
        <f t="shared" si="241"/>
        <v>0.033938180902721424</v>
      </c>
      <c r="X910" s="24">
        <f t="shared" si="242"/>
        <v>0</v>
      </c>
      <c r="Y910" s="24">
        <f t="shared" si="243"/>
        <v>0</v>
      </c>
      <c r="Z910" s="24">
        <f t="shared" si="244"/>
        <v>0</v>
      </c>
      <c r="AA910" s="24">
        <f t="shared" si="245"/>
        <v>0.32450148066386575</v>
      </c>
      <c r="AB910" s="24">
        <f t="shared" si="246"/>
        <v>0</v>
      </c>
      <c r="AC910" s="24">
        <f t="shared" si="247"/>
        <v>0.015193142675987864</v>
      </c>
      <c r="AD910" s="24">
        <f t="shared" si="248"/>
        <v>0</v>
      </c>
      <c r="AE910" s="24">
        <f t="shared" si="249"/>
        <v>0</v>
      </c>
      <c r="AF910" s="24">
        <f t="shared" si="250"/>
        <v>0.1439509129519463</v>
      </c>
      <c r="AG910" s="24">
        <f t="shared" si="251"/>
        <v>0</v>
      </c>
      <c r="AH910" s="24">
        <f t="shared" si="252"/>
        <v>0.04217172086005369</v>
      </c>
      <c r="AI910" s="24">
        <f t="shared" si="253"/>
        <v>0.1486256393077463</v>
      </c>
      <c r="AJ910" s="24">
        <f t="shared" si="254"/>
        <v>1</v>
      </c>
    </row>
    <row r="911" spans="1:36" ht="16.5" customHeight="1">
      <c r="A911" s="8" t="s">
        <v>244</v>
      </c>
      <c r="B911" s="9">
        <v>1998</v>
      </c>
      <c r="C911" s="10">
        <v>195331.68</v>
      </c>
      <c r="D911" s="10">
        <v>0</v>
      </c>
      <c r="E911" s="10">
        <v>1046673.86</v>
      </c>
      <c r="F911" s="10">
        <v>93232.83</v>
      </c>
      <c r="G911" s="10">
        <v>2764.09</v>
      </c>
      <c r="H911" s="10">
        <v>0</v>
      </c>
      <c r="I911" s="10">
        <v>0</v>
      </c>
      <c r="J911" s="10">
        <v>1011931.02</v>
      </c>
      <c r="K911" s="10">
        <v>14490</v>
      </c>
      <c r="L911" s="10">
        <v>349835.31</v>
      </c>
      <c r="M911" s="10">
        <v>63963.26</v>
      </c>
      <c r="N911" s="10">
        <v>0</v>
      </c>
      <c r="O911" s="10">
        <v>620138.06</v>
      </c>
      <c r="P911" s="10">
        <v>0</v>
      </c>
      <c r="Q911" s="10">
        <v>264022.37</v>
      </c>
      <c r="R911" s="10">
        <v>441225.36</v>
      </c>
      <c r="S911" s="10">
        <v>4103607.84</v>
      </c>
      <c r="T911" s="24">
        <f t="shared" si="238"/>
        <v>0.04759998703969724</v>
      </c>
      <c r="U911" s="24">
        <f t="shared" si="239"/>
        <v>0</v>
      </c>
      <c r="V911" s="24">
        <f t="shared" si="240"/>
        <v>0.2550618628314152</v>
      </c>
      <c r="W911" s="24">
        <f t="shared" si="241"/>
        <v>0.022719722165264213</v>
      </c>
      <c r="X911" s="24">
        <f t="shared" si="242"/>
        <v>0.0006735755724650336</v>
      </c>
      <c r="Y911" s="24">
        <f t="shared" si="243"/>
        <v>0</v>
      </c>
      <c r="Z911" s="24">
        <f t="shared" si="244"/>
        <v>0</v>
      </c>
      <c r="AA911" s="24">
        <f t="shared" si="245"/>
        <v>0.2465954495300896</v>
      </c>
      <c r="AB911" s="24">
        <f t="shared" si="246"/>
        <v>0.0035310391647950454</v>
      </c>
      <c r="AC911" s="24">
        <f t="shared" si="247"/>
        <v>0.0852506681047768</v>
      </c>
      <c r="AD911" s="24">
        <f t="shared" si="248"/>
        <v>0.015587079100618934</v>
      </c>
      <c r="AE911" s="24">
        <f t="shared" si="249"/>
        <v>0</v>
      </c>
      <c r="AF911" s="24">
        <f t="shared" si="250"/>
        <v>0.15112020548240304</v>
      </c>
      <c r="AG911" s="24">
        <f t="shared" si="251"/>
        <v>0</v>
      </c>
      <c r="AH911" s="24">
        <f t="shared" si="252"/>
        <v>0.06433908411677076</v>
      </c>
      <c r="AI911" s="24">
        <f t="shared" si="253"/>
        <v>0.10752132689170416</v>
      </c>
      <c r="AJ911" s="24">
        <f t="shared" si="254"/>
        <v>1</v>
      </c>
    </row>
    <row r="912" spans="1:36" ht="16.5" customHeight="1">
      <c r="A912" s="11" t="s">
        <v>244</v>
      </c>
      <c r="B912" s="12">
        <v>1999</v>
      </c>
      <c r="C912" s="10">
        <v>172019.82</v>
      </c>
      <c r="D912" s="10">
        <v>0</v>
      </c>
      <c r="E912" s="10">
        <v>1144393.74</v>
      </c>
      <c r="F912" s="10">
        <v>123330.22</v>
      </c>
      <c r="G912" s="10">
        <v>2867.64</v>
      </c>
      <c r="H912" s="10">
        <v>0</v>
      </c>
      <c r="I912" s="10">
        <v>0</v>
      </c>
      <c r="J912" s="10">
        <v>1416067.6</v>
      </c>
      <c r="K912" s="10">
        <v>43352.39</v>
      </c>
      <c r="L912" s="10">
        <v>425610.91</v>
      </c>
      <c r="M912" s="10">
        <v>49216.96</v>
      </c>
      <c r="N912" s="10">
        <v>0</v>
      </c>
      <c r="O912" s="10">
        <v>456715.67</v>
      </c>
      <c r="P912" s="10">
        <v>0</v>
      </c>
      <c r="Q912" s="10">
        <v>182078.12</v>
      </c>
      <c r="R912" s="10">
        <v>533115.89</v>
      </c>
      <c r="S912" s="10">
        <v>4548768.96</v>
      </c>
      <c r="T912" s="24">
        <f t="shared" si="238"/>
        <v>0.03781678548914474</v>
      </c>
      <c r="U912" s="24">
        <f t="shared" si="239"/>
        <v>0</v>
      </c>
      <c r="V912" s="24">
        <f t="shared" si="240"/>
        <v>0.2515831755939523</v>
      </c>
      <c r="W912" s="24">
        <f t="shared" si="241"/>
        <v>0.02711287846987067</v>
      </c>
      <c r="X912" s="24">
        <f t="shared" si="242"/>
        <v>0.0006304211150790124</v>
      </c>
      <c r="Y912" s="24">
        <f t="shared" si="243"/>
        <v>0</v>
      </c>
      <c r="Z912" s="24">
        <f t="shared" si="244"/>
        <v>0</v>
      </c>
      <c r="AA912" s="24">
        <f t="shared" si="245"/>
        <v>0.31130787526302506</v>
      </c>
      <c r="AB912" s="24">
        <f t="shared" si="246"/>
        <v>0.009530576378185626</v>
      </c>
      <c r="AC912" s="24">
        <f t="shared" si="247"/>
        <v>0.09356617444030395</v>
      </c>
      <c r="AD912" s="24">
        <f t="shared" si="248"/>
        <v>0.010819841683056155</v>
      </c>
      <c r="AE912" s="24">
        <f t="shared" si="249"/>
        <v>0</v>
      </c>
      <c r="AF912" s="24">
        <f t="shared" si="250"/>
        <v>0.10040423552309853</v>
      </c>
      <c r="AG912" s="24">
        <f t="shared" si="251"/>
        <v>0</v>
      </c>
      <c r="AH912" s="24">
        <f t="shared" si="252"/>
        <v>0.040027999135836524</v>
      </c>
      <c r="AI912" s="24">
        <f t="shared" si="253"/>
        <v>0.11720003690844742</v>
      </c>
      <c r="AJ912" s="24">
        <f t="shared" si="254"/>
        <v>1</v>
      </c>
    </row>
    <row r="913" spans="1:36" ht="16.5" customHeight="1">
      <c r="A913" s="8" t="s">
        <v>244</v>
      </c>
      <c r="B913" s="9">
        <v>2000</v>
      </c>
      <c r="C913" s="10">
        <v>187834.01</v>
      </c>
      <c r="D913" s="10">
        <v>0</v>
      </c>
      <c r="E913" s="10">
        <v>704447.53</v>
      </c>
      <c r="F913" s="10">
        <v>78545.54</v>
      </c>
      <c r="G913" s="10">
        <v>9944.18</v>
      </c>
      <c r="H913" s="10">
        <v>0</v>
      </c>
      <c r="I913" s="10">
        <v>0</v>
      </c>
      <c r="J913" s="10">
        <v>1828399.14</v>
      </c>
      <c r="K913" s="10">
        <v>0</v>
      </c>
      <c r="L913" s="10">
        <v>462050.99</v>
      </c>
      <c r="M913" s="10">
        <v>45746.38</v>
      </c>
      <c r="N913" s="10">
        <v>0</v>
      </c>
      <c r="O913" s="10">
        <v>917755.15</v>
      </c>
      <c r="P913" s="10">
        <v>0</v>
      </c>
      <c r="Q913" s="10">
        <v>282048.6</v>
      </c>
      <c r="R913" s="10">
        <v>509776.72</v>
      </c>
      <c r="S913" s="10">
        <v>5026548.24</v>
      </c>
      <c r="T913" s="24">
        <f t="shared" si="238"/>
        <v>0.03736838900804024</v>
      </c>
      <c r="U913" s="24">
        <f t="shared" si="239"/>
        <v>0</v>
      </c>
      <c r="V913" s="24">
        <f t="shared" si="240"/>
        <v>0.14014538334560975</v>
      </c>
      <c r="W913" s="24">
        <f t="shared" si="241"/>
        <v>0.015626138703883203</v>
      </c>
      <c r="X913" s="24">
        <f t="shared" si="242"/>
        <v>0.0019783317547550283</v>
      </c>
      <c r="Y913" s="24">
        <f t="shared" si="243"/>
        <v>0</v>
      </c>
      <c r="Z913" s="24">
        <f t="shared" si="244"/>
        <v>0</v>
      </c>
      <c r="AA913" s="24">
        <f t="shared" si="245"/>
        <v>0.36374845176060616</v>
      </c>
      <c r="AB913" s="24">
        <f t="shared" si="246"/>
        <v>0</v>
      </c>
      <c r="AC913" s="24">
        <f t="shared" si="247"/>
        <v>0.09192212387879121</v>
      </c>
      <c r="AD913" s="24">
        <f t="shared" si="248"/>
        <v>0.009100953142349629</v>
      </c>
      <c r="AE913" s="24">
        <f t="shared" si="249"/>
        <v>0</v>
      </c>
      <c r="AF913" s="24">
        <f t="shared" si="250"/>
        <v>0.1825815860468097</v>
      </c>
      <c r="AG913" s="24">
        <f t="shared" si="251"/>
        <v>0</v>
      </c>
      <c r="AH913" s="24">
        <f t="shared" si="252"/>
        <v>0.056111786166803</v>
      </c>
      <c r="AI913" s="24">
        <f t="shared" si="253"/>
        <v>0.10141685619235198</v>
      </c>
      <c r="AJ913" s="24">
        <f t="shared" si="254"/>
        <v>0.9999999999999999</v>
      </c>
    </row>
    <row r="914" spans="1:36" ht="16.5" customHeight="1">
      <c r="A914" s="8" t="s">
        <v>244</v>
      </c>
      <c r="B914" s="9">
        <v>2001</v>
      </c>
      <c r="C914" s="10">
        <v>249831.69</v>
      </c>
      <c r="D914" s="10">
        <v>0</v>
      </c>
      <c r="E914" s="10">
        <v>534241.26</v>
      </c>
      <c r="F914" s="10">
        <v>57932.79</v>
      </c>
      <c r="G914" s="10">
        <v>303</v>
      </c>
      <c r="H914" s="10">
        <v>0</v>
      </c>
      <c r="I914" s="10">
        <v>0</v>
      </c>
      <c r="J914" s="10">
        <v>2409572.8</v>
      </c>
      <c r="K914" s="10">
        <v>26706.19</v>
      </c>
      <c r="L914" s="10">
        <v>799886.59</v>
      </c>
      <c r="M914" s="10">
        <v>154821.52</v>
      </c>
      <c r="N914" s="10">
        <v>0</v>
      </c>
      <c r="O914" s="10">
        <v>753857.77</v>
      </c>
      <c r="P914" s="10">
        <v>0</v>
      </c>
      <c r="Q914" s="10">
        <v>358558.75</v>
      </c>
      <c r="R914" s="10">
        <v>703617.62</v>
      </c>
      <c r="S914" s="10">
        <v>6049329.9799999995</v>
      </c>
      <c r="T914" s="24">
        <f t="shared" si="238"/>
        <v>0.04129906796719329</v>
      </c>
      <c r="U914" s="24">
        <f t="shared" si="239"/>
        <v>0</v>
      </c>
      <c r="V914" s="24">
        <f t="shared" si="240"/>
        <v>0.08831412102931771</v>
      </c>
      <c r="W914" s="24">
        <f t="shared" si="241"/>
        <v>0.009576728363560025</v>
      </c>
      <c r="X914" s="24">
        <f t="shared" si="242"/>
        <v>5.008819175045234E-05</v>
      </c>
      <c r="Y914" s="24">
        <f t="shared" si="243"/>
        <v>0</v>
      </c>
      <c r="Z914" s="24">
        <f t="shared" si="244"/>
        <v>0</v>
      </c>
      <c r="AA914" s="24">
        <f t="shared" si="245"/>
        <v>0.3983206087230176</v>
      </c>
      <c r="AB914" s="24">
        <f t="shared" si="246"/>
        <v>0.004414735200145257</v>
      </c>
      <c r="AC914" s="24">
        <f t="shared" si="247"/>
        <v>0.13222730329549653</v>
      </c>
      <c r="AD914" s="24">
        <f t="shared" si="248"/>
        <v>0.025593168253651787</v>
      </c>
      <c r="AE914" s="24">
        <f t="shared" si="249"/>
        <v>0</v>
      </c>
      <c r="AF914" s="24">
        <f t="shared" si="250"/>
        <v>0.12461839120900461</v>
      </c>
      <c r="AG914" s="24">
        <f t="shared" si="251"/>
        <v>0</v>
      </c>
      <c r="AH914" s="24">
        <f t="shared" si="252"/>
        <v>0.05927247334588285</v>
      </c>
      <c r="AI914" s="24">
        <f t="shared" si="253"/>
        <v>0.1163133144209799</v>
      </c>
      <c r="AJ914" s="24">
        <f t="shared" si="254"/>
        <v>0.9999999999999999</v>
      </c>
    </row>
    <row r="915" spans="1:36" ht="16.5" customHeight="1">
      <c r="A915" s="3" t="s">
        <v>245</v>
      </c>
      <c r="B915" s="4">
        <v>1998</v>
      </c>
      <c r="C915" s="5">
        <v>52049.02</v>
      </c>
      <c r="D915" s="5">
        <v>0</v>
      </c>
      <c r="E915" s="5">
        <v>311222.6</v>
      </c>
      <c r="F915" s="5">
        <v>154053.43</v>
      </c>
      <c r="G915" s="5">
        <v>0</v>
      </c>
      <c r="H915" s="5">
        <v>0</v>
      </c>
      <c r="I915" s="5">
        <v>0</v>
      </c>
      <c r="J915" s="5">
        <v>439919.6</v>
      </c>
      <c r="K915" s="5">
        <v>0</v>
      </c>
      <c r="L915" s="5">
        <v>53291.37</v>
      </c>
      <c r="M915" s="5">
        <v>87112.1</v>
      </c>
      <c r="N915" s="5">
        <v>0</v>
      </c>
      <c r="O915" s="5">
        <v>154733</v>
      </c>
      <c r="P915" s="5">
        <v>0</v>
      </c>
      <c r="Q915" s="5">
        <v>10535.2</v>
      </c>
      <c r="R915" s="5">
        <v>227130.91</v>
      </c>
      <c r="S915" s="5">
        <v>1490047.23</v>
      </c>
      <c r="T915" s="24">
        <f t="shared" si="238"/>
        <v>0.03493112094171672</v>
      </c>
      <c r="U915" s="24">
        <f t="shared" si="239"/>
        <v>0</v>
      </c>
      <c r="V915" s="24">
        <f t="shared" si="240"/>
        <v>0.20886760750530034</v>
      </c>
      <c r="W915" s="24">
        <f t="shared" si="241"/>
        <v>0.1033882865578697</v>
      </c>
      <c r="X915" s="24">
        <f t="shared" si="242"/>
        <v>0</v>
      </c>
      <c r="Y915" s="24">
        <f t="shared" si="243"/>
        <v>0</v>
      </c>
      <c r="Z915" s="24">
        <f t="shared" si="244"/>
        <v>0</v>
      </c>
      <c r="AA915" s="24">
        <f t="shared" si="245"/>
        <v>0.29523869521907703</v>
      </c>
      <c r="AB915" s="24">
        <f t="shared" si="246"/>
        <v>0</v>
      </c>
      <c r="AC915" s="24">
        <f t="shared" si="247"/>
        <v>0.035764886459337265</v>
      </c>
      <c r="AD915" s="24">
        <f t="shared" si="248"/>
        <v>0.058462643496206494</v>
      </c>
      <c r="AE915" s="24">
        <f t="shared" si="249"/>
        <v>0</v>
      </c>
      <c r="AF915" s="24">
        <f t="shared" si="250"/>
        <v>0.10384435934960264</v>
      </c>
      <c r="AG915" s="24">
        <f t="shared" si="251"/>
        <v>0</v>
      </c>
      <c r="AH915" s="24">
        <f t="shared" si="252"/>
        <v>0.007070379910038154</v>
      </c>
      <c r="AI915" s="24">
        <f t="shared" si="253"/>
        <v>0.15243202056085162</v>
      </c>
      <c r="AJ915" s="24">
        <f t="shared" si="254"/>
        <v>0.9999999999999999</v>
      </c>
    </row>
    <row r="916" spans="1:36" ht="16.5" customHeight="1">
      <c r="A916" s="6" t="s">
        <v>245</v>
      </c>
      <c r="B916" s="7">
        <v>1999</v>
      </c>
      <c r="C916" s="5">
        <v>55804.6</v>
      </c>
      <c r="D916" s="5">
        <v>0</v>
      </c>
      <c r="E916" s="5">
        <v>335307.15</v>
      </c>
      <c r="F916" s="5">
        <v>323321.9</v>
      </c>
      <c r="G916" s="5">
        <v>0</v>
      </c>
      <c r="H916" s="5">
        <v>0</v>
      </c>
      <c r="I916" s="5">
        <v>0</v>
      </c>
      <c r="J916" s="5">
        <v>742052.34</v>
      </c>
      <c r="K916" s="5">
        <v>0</v>
      </c>
      <c r="L916" s="5">
        <v>92968.87</v>
      </c>
      <c r="M916" s="5">
        <v>37162.46</v>
      </c>
      <c r="N916" s="5">
        <v>0</v>
      </c>
      <c r="O916" s="5">
        <v>250953.12</v>
      </c>
      <c r="P916" s="5">
        <v>0</v>
      </c>
      <c r="Q916" s="5">
        <v>20936.59</v>
      </c>
      <c r="R916" s="5">
        <v>231609.15</v>
      </c>
      <c r="S916" s="5">
        <v>2090116.18</v>
      </c>
      <c r="T916" s="24">
        <f t="shared" si="238"/>
        <v>0.026699281376789303</v>
      </c>
      <c r="U916" s="24">
        <f t="shared" si="239"/>
        <v>0</v>
      </c>
      <c r="V916" s="24">
        <f t="shared" si="240"/>
        <v>0.1604251252674385</v>
      </c>
      <c r="W916" s="24">
        <f t="shared" si="241"/>
        <v>0.15469087464793466</v>
      </c>
      <c r="X916" s="24">
        <f t="shared" si="242"/>
        <v>0</v>
      </c>
      <c r="Y916" s="24">
        <f t="shared" si="243"/>
        <v>0</v>
      </c>
      <c r="Z916" s="24">
        <f t="shared" si="244"/>
        <v>0</v>
      </c>
      <c r="AA916" s="24">
        <f t="shared" si="245"/>
        <v>0.35502923095882644</v>
      </c>
      <c r="AB916" s="24">
        <f t="shared" si="246"/>
        <v>0</v>
      </c>
      <c r="AC916" s="24">
        <f t="shared" si="247"/>
        <v>0.044480240328075925</v>
      </c>
      <c r="AD916" s="24">
        <f t="shared" si="248"/>
        <v>0.017780092970717063</v>
      </c>
      <c r="AE916" s="24">
        <f t="shared" si="249"/>
        <v>0</v>
      </c>
      <c r="AF916" s="24">
        <f t="shared" si="250"/>
        <v>0.12006658883431064</v>
      </c>
      <c r="AG916" s="24">
        <f t="shared" si="251"/>
        <v>0</v>
      </c>
      <c r="AH916" s="24">
        <f t="shared" si="252"/>
        <v>0.010016950349621235</v>
      </c>
      <c r="AI916" s="24">
        <f t="shared" si="253"/>
        <v>0.1108116152662863</v>
      </c>
      <c r="AJ916" s="24">
        <f t="shared" si="254"/>
        <v>1</v>
      </c>
    </row>
    <row r="917" spans="1:36" ht="16.5" customHeight="1">
      <c r="A917" s="3" t="s">
        <v>245</v>
      </c>
      <c r="B917" s="4">
        <v>2000</v>
      </c>
      <c r="C917" s="5">
        <v>54509.68</v>
      </c>
      <c r="D917" s="5">
        <v>0</v>
      </c>
      <c r="E917" s="5">
        <v>415569.86</v>
      </c>
      <c r="F917" s="5">
        <v>374725.49</v>
      </c>
      <c r="G917" s="5">
        <v>0</v>
      </c>
      <c r="H917" s="5">
        <v>0</v>
      </c>
      <c r="I917" s="5">
        <v>0</v>
      </c>
      <c r="J917" s="5">
        <v>834933.84</v>
      </c>
      <c r="K917" s="5">
        <v>0</v>
      </c>
      <c r="L917" s="5">
        <v>148007.15</v>
      </c>
      <c r="M917" s="5">
        <v>1800</v>
      </c>
      <c r="N917" s="5">
        <v>0</v>
      </c>
      <c r="O917" s="5">
        <v>205716.62</v>
      </c>
      <c r="P917" s="5">
        <v>0</v>
      </c>
      <c r="Q917" s="5">
        <v>28837.33</v>
      </c>
      <c r="R917" s="5">
        <v>221643.22</v>
      </c>
      <c r="S917" s="5">
        <v>2285743.19</v>
      </c>
      <c r="T917" s="24">
        <f t="shared" si="238"/>
        <v>0.023847683431138213</v>
      </c>
      <c r="U917" s="24">
        <f t="shared" si="239"/>
        <v>0</v>
      </c>
      <c r="V917" s="24">
        <f t="shared" si="240"/>
        <v>0.18180951465505624</v>
      </c>
      <c r="W917" s="24">
        <f t="shared" si="241"/>
        <v>0.16394032874708028</v>
      </c>
      <c r="X917" s="24">
        <f t="shared" si="242"/>
        <v>0</v>
      </c>
      <c r="Y917" s="24">
        <f t="shared" si="243"/>
        <v>0</v>
      </c>
      <c r="Z917" s="24">
        <f t="shared" si="244"/>
        <v>0</v>
      </c>
      <c r="AA917" s="24">
        <f t="shared" si="245"/>
        <v>0.3652789358195572</v>
      </c>
      <c r="AB917" s="24">
        <f t="shared" si="246"/>
        <v>0</v>
      </c>
      <c r="AC917" s="24">
        <f t="shared" si="247"/>
        <v>0.06475230929157881</v>
      </c>
      <c r="AD917" s="24">
        <f t="shared" si="248"/>
        <v>0.0007874900416962415</v>
      </c>
      <c r="AE917" s="24">
        <f t="shared" si="249"/>
        <v>0</v>
      </c>
      <c r="AF917" s="24">
        <f t="shared" si="250"/>
        <v>0.08999988314522771</v>
      </c>
      <c r="AG917" s="24">
        <f t="shared" si="251"/>
        <v>0</v>
      </c>
      <c r="AH917" s="24">
        <f t="shared" si="252"/>
        <v>0.012616172335615709</v>
      </c>
      <c r="AI917" s="24">
        <f t="shared" si="253"/>
        <v>0.09696768253304958</v>
      </c>
      <c r="AJ917" s="24">
        <f t="shared" si="254"/>
        <v>0.9999999999999999</v>
      </c>
    </row>
    <row r="918" spans="1:36" ht="16.5" customHeight="1">
      <c r="A918" s="3" t="s">
        <v>245</v>
      </c>
      <c r="B918" s="4">
        <v>2001</v>
      </c>
      <c r="C918" s="5">
        <v>71253.7</v>
      </c>
      <c r="D918" s="5">
        <v>0</v>
      </c>
      <c r="E918" s="5">
        <v>415184.38</v>
      </c>
      <c r="F918" s="5">
        <v>240167.37</v>
      </c>
      <c r="G918" s="5">
        <v>0</v>
      </c>
      <c r="H918" s="5">
        <v>0</v>
      </c>
      <c r="I918" s="5">
        <v>0</v>
      </c>
      <c r="J918" s="5">
        <v>785672.09</v>
      </c>
      <c r="K918" s="5">
        <v>0</v>
      </c>
      <c r="L918" s="5">
        <v>92064.15</v>
      </c>
      <c r="M918" s="5">
        <v>0</v>
      </c>
      <c r="N918" s="5">
        <v>0</v>
      </c>
      <c r="O918" s="5">
        <v>502256.52</v>
      </c>
      <c r="P918" s="5">
        <v>0</v>
      </c>
      <c r="Q918" s="5">
        <v>89985.46</v>
      </c>
      <c r="R918" s="5">
        <v>361253.74</v>
      </c>
      <c r="S918" s="5">
        <v>2557837.41</v>
      </c>
      <c r="T918" s="24">
        <f t="shared" si="238"/>
        <v>0.02785700909738434</v>
      </c>
      <c r="U918" s="24">
        <f t="shared" si="239"/>
        <v>0</v>
      </c>
      <c r="V918" s="24">
        <f t="shared" si="240"/>
        <v>0.16231851890851812</v>
      </c>
      <c r="W918" s="24">
        <f t="shared" si="241"/>
        <v>0.09389469755233582</v>
      </c>
      <c r="X918" s="24">
        <f t="shared" si="242"/>
        <v>0</v>
      </c>
      <c r="Y918" s="24">
        <f t="shared" si="243"/>
        <v>0</v>
      </c>
      <c r="Z918" s="24">
        <f t="shared" si="244"/>
        <v>0</v>
      </c>
      <c r="AA918" s="24">
        <f t="shared" si="245"/>
        <v>0.3071626393954415</v>
      </c>
      <c r="AB918" s="24">
        <f t="shared" si="246"/>
        <v>0</v>
      </c>
      <c r="AC918" s="24">
        <f t="shared" si="247"/>
        <v>0.035992964071942316</v>
      </c>
      <c r="AD918" s="24">
        <f t="shared" si="248"/>
        <v>0</v>
      </c>
      <c r="AE918" s="24">
        <f t="shared" si="249"/>
        <v>0</v>
      </c>
      <c r="AF918" s="24">
        <f t="shared" si="250"/>
        <v>0.1963598303928161</v>
      </c>
      <c r="AG918" s="24">
        <f t="shared" si="251"/>
        <v>0</v>
      </c>
      <c r="AH918" s="24">
        <f t="shared" si="252"/>
        <v>0.03518028927413334</v>
      </c>
      <c r="AI918" s="24">
        <f t="shared" si="253"/>
        <v>0.14123405130742847</v>
      </c>
      <c r="AJ918" s="24">
        <f t="shared" si="254"/>
        <v>1</v>
      </c>
    </row>
    <row r="919" spans="1:36" ht="16.5" customHeight="1">
      <c r="A919" s="8" t="s">
        <v>246</v>
      </c>
      <c r="B919" s="9">
        <v>1998</v>
      </c>
      <c r="C919" s="10">
        <v>46805.04</v>
      </c>
      <c r="D919" s="10">
        <v>0</v>
      </c>
      <c r="E919" s="10">
        <v>308329.56</v>
      </c>
      <c r="F919" s="10">
        <v>106624.43</v>
      </c>
      <c r="G919" s="10">
        <v>4058.9</v>
      </c>
      <c r="H919" s="10">
        <v>0</v>
      </c>
      <c r="I919" s="10">
        <v>0</v>
      </c>
      <c r="J919" s="10">
        <v>567262.7</v>
      </c>
      <c r="K919" s="10">
        <v>0</v>
      </c>
      <c r="L919" s="10">
        <v>41903.06</v>
      </c>
      <c r="M919" s="10">
        <v>0</v>
      </c>
      <c r="N919" s="10">
        <v>0</v>
      </c>
      <c r="O919" s="10">
        <v>136954.11</v>
      </c>
      <c r="P919" s="10">
        <v>0</v>
      </c>
      <c r="Q919" s="10">
        <v>25672.98</v>
      </c>
      <c r="R919" s="10">
        <v>566526.37</v>
      </c>
      <c r="S919" s="10">
        <v>1804137.15</v>
      </c>
      <c r="T919" s="24">
        <f t="shared" si="238"/>
        <v>0.025943171781590998</v>
      </c>
      <c r="U919" s="24">
        <f t="shared" si="239"/>
        <v>0</v>
      </c>
      <c r="V919" s="24">
        <f t="shared" si="240"/>
        <v>0.17090139737990542</v>
      </c>
      <c r="W919" s="24">
        <f t="shared" si="241"/>
        <v>0.05909995811571199</v>
      </c>
      <c r="X919" s="24">
        <f t="shared" si="242"/>
        <v>0.002249773527472676</v>
      </c>
      <c r="Y919" s="24">
        <f t="shared" si="243"/>
        <v>0</v>
      </c>
      <c r="Z919" s="24">
        <f t="shared" si="244"/>
        <v>0</v>
      </c>
      <c r="AA919" s="24">
        <f t="shared" si="245"/>
        <v>0.3144232687631314</v>
      </c>
      <c r="AB919" s="24">
        <f t="shared" si="246"/>
        <v>0</v>
      </c>
      <c r="AC919" s="24">
        <f t="shared" si="247"/>
        <v>0.023226094534996966</v>
      </c>
      <c r="AD919" s="24">
        <f t="shared" si="248"/>
        <v>0</v>
      </c>
      <c r="AE919" s="24">
        <f t="shared" si="249"/>
        <v>0</v>
      </c>
      <c r="AF919" s="24">
        <f t="shared" si="250"/>
        <v>0.07591114123446767</v>
      </c>
      <c r="AG919" s="24">
        <f t="shared" si="251"/>
        <v>0</v>
      </c>
      <c r="AH919" s="24">
        <f t="shared" si="252"/>
        <v>0.01423006005945834</v>
      </c>
      <c r="AI919" s="24">
        <f t="shared" si="253"/>
        <v>0.3140151346032645</v>
      </c>
      <c r="AJ919" s="24">
        <f t="shared" si="254"/>
        <v>1</v>
      </c>
    </row>
    <row r="920" spans="1:36" ht="16.5" customHeight="1">
      <c r="A920" s="11" t="s">
        <v>246</v>
      </c>
      <c r="B920" s="12">
        <v>1999</v>
      </c>
      <c r="C920" s="10">
        <v>48333.17</v>
      </c>
      <c r="D920" s="10">
        <v>0</v>
      </c>
      <c r="E920" s="10">
        <v>321272.43</v>
      </c>
      <c r="F920" s="10">
        <v>85684.98</v>
      </c>
      <c r="G920" s="10">
        <v>4300</v>
      </c>
      <c r="H920" s="10">
        <v>447.26</v>
      </c>
      <c r="I920" s="10">
        <v>0</v>
      </c>
      <c r="J920" s="10">
        <v>582072.71</v>
      </c>
      <c r="K920" s="10">
        <v>0</v>
      </c>
      <c r="L920" s="10">
        <v>91296.13</v>
      </c>
      <c r="M920" s="10">
        <v>0</v>
      </c>
      <c r="N920" s="10">
        <v>0</v>
      </c>
      <c r="O920" s="10">
        <v>132538.55</v>
      </c>
      <c r="P920" s="10">
        <v>0</v>
      </c>
      <c r="Q920" s="10">
        <v>22786.37</v>
      </c>
      <c r="R920" s="10">
        <v>534963.9</v>
      </c>
      <c r="S920" s="10">
        <v>1823695.5</v>
      </c>
      <c r="T920" s="24">
        <f t="shared" si="238"/>
        <v>0.026502872875433424</v>
      </c>
      <c r="U920" s="24">
        <f t="shared" si="239"/>
        <v>0</v>
      </c>
      <c r="V920" s="24">
        <f t="shared" si="240"/>
        <v>0.17616560988388685</v>
      </c>
      <c r="W920" s="24">
        <f t="shared" si="241"/>
        <v>0.04698425806281805</v>
      </c>
      <c r="X920" s="24">
        <f t="shared" si="242"/>
        <v>0.002357849761651548</v>
      </c>
      <c r="Y920" s="24">
        <f t="shared" si="243"/>
        <v>0.0002452492754409933</v>
      </c>
      <c r="Z920" s="24">
        <f t="shared" si="244"/>
        <v>0</v>
      </c>
      <c r="AA920" s="24">
        <f t="shared" si="245"/>
        <v>0.31917209314822564</v>
      </c>
      <c r="AB920" s="24">
        <f t="shared" si="246"/>
        <v>0</v>
      </c>
      <c r="AC920" s="24">
        <f t="shared" si="247"/>
        <v>0.05006106008376947</v>
      </c>
      <c r="AD920" s="24">
        <f t="shared" si="248"/>
        <v>0</v>
      </c>
      <c r="AE920" s="24">
        <f t="shared" si="249"/>
        <v>0</v>
      </c>
      <c r="AF920" s="24">
        <f t="shared" si="250"/>
        <v>0.0726758112853818</v>
      </c>
      <c r="AG920" s="24">
        <f t="shared" si="251"/>
        <v>0</v>
      </c>
      <c r="AH920" s="24">
        <f t="shared" si="252"/>
        <v>0.012494613272884645</v>
      </c>
      <c r="AI920" s="24">
        <f t="shared" si="253"/>
        <v>0.29334058235050753</v>
      </c>
      <c r="AJ920" s="24">
        <f t="shared" si="254"/>
        <v>0.9999999999999999</v>
      </c>
    </row>
    <row r="921" spans="1:36" ht="16.5" customHeight="1">
      <c r="A921" s="8" t="s">
        <v>246</v>
      </c>
      <c r="B921" s="9">
        <v>2000</v>
      </c>
      <c r="C921" s="10">
        <v>65075.66</v>
      </c>
      <c r="D921" s="10">
        <v>0</v>
      </c>
      <c r="E921" s="10">
        <v>382779.53</v>
      </c>
      <c r="F921" s="10">
        <v>198780.95</v>
      </c>
      <c r="G921" s="10">
        <v>6711</v>
      </c>
      <c r="H921" s="10">
        <v>222.4</v>
      </c>
      <c r="I921" s="10">
        <v>0</v>
      </c>
      <c r="J921" s="10">
        <v>638572.83</v>
      </c>
      <c r="K921" s="10">
        <v>0</v>
      </c>
      <c r="L921" s="10">
        <v>36647.64</v>
      </c>
      <c r="M921" s="10">
        <v>4480</v>
      </c>
      <c r="N921" s="10">
        <v>0</v>
      </c>
      <c r="O921" s="10">
        <v>137395.7</v>
      </c>
      <c r="P921" s="10">
        <v>0</v>
      </c>
      <c r="Q921" s="10">
        <v>31864.68</v>
      </c>
      <c r="R921" s="10">
        <v>454492.67</v>
      </c>
      <c r="S921" s="10">
        <v>1957023.06</v>
      </c>
      <c r="T921" s="24">
        <f t="shared" si="238"/>
        <v>0.033252372611286454</v>
      </c>
      <c r="U921" s="24">
        <f t="shared" si="239"/>
        <v>0</v>
      </c>
      <c r="V921" s="24">
        <f t="shared" si="240"/>
        <v>0.19559275402712936</v>
      </c>
      <c r="W921" s="24">
        <f t="shared" si="241"/>
        <v>0.10157312607241327</v>
      </c>
      <c r="X921" s="24">
        <f t="shared" si="242"/>
        <v>0.0034291880035383945</v>
      </c>
      <c r="Y921" s="24">
        <f t="shared" si="243"/>
        <v>0.0001136419925475993</v>
      </c>
      <c r="Z921" s="24">
        <f t="shared" si="244"/>
        <v>0</v>
      </c>
      <c r="AA921" s="24">
        <f t="shared" si="245"/>
        <v>0.3262980610969397</v>
      </c>
      <c r="AB921" s="24">
        <f t="shared" si="246"/>
        <v>0</v>
      </c>
      <c r="AC921" s="24">
        <f t="shared" si="247"/>
        <v>0.01872621776873697</v>
      </c>
      <c r="AD921" s="24">
        <f t="shared" si="248"/>
        <v>0.002289191216786173</v>
      </c>
      <c r="AE921" s="24">
        <f t="shared" si="249"/>
        <v>0</v>
      </c>
      <c r="AF921" s="24">
        <f t="shared" si="250"/>
        <v>0.07020647983575626</v>
      </c>
      <c r="AG921" s="24">
        <f t="shared" si="251"/>
        <v>0</v>
      </c>
      <c r="AH921" s="24">
        <f t="shared" si="252"/>
        <v>0.016282219995915632</v>
      </c>
      <c r="AI921" s="24">
        <f t="shared" si="253"/>
        <v>0.23223674737895014</v>
      </c>
      <c r="AJ921" s="24">
        <f t="shared" si="254"/>
        <v>0.9999999999999999</v>
      </c>
    </row>
    <row r="922" spans="1:36" ht="16.5" customHeight="1">
      <c r="A922" s="8" t="s">
        <v>246</v>
      </c>
      <c r="B922" s="9">
        <v>2001</v>
      </c>
      <c r="C922" s="10">
        <v>48292.7</v>
      </c>
      <c r="D922" s="10">
        <v>0</v>
      </c>
      <c r="E922" s="10">
        <v>403667.54</v>
      </c>
      <c r="F922" s="10">
        <v>72652.43</v>
      </c>
      <c r="G922" s="10">
        <v>3872</v>
      </c>
      <c r="H922" s="10">
        <v>1168.88</v>
      </c>
      <c r="I922" s="10">
        <v>0</v>
      </c>
      <c r="J922" s="10">
        <v>795840.66</v>
      </c>
      <c r="K922" s="10">
        <v>0</v>
      </c>
      <c r="L922" s="10">
        <v>33717.8</v>
      </c>
      <c r="M922" s="10">
        <v>0</v>
      </c>
      <c r="N922" s="10">
        <v>0</v>
      </c>
      <c r="O922" s="10">
        <v>218868.83</v>
      </c>
      <c r="P922" s="10">
        <v>0</v>
      </c>
      <c r="Q922" s="10">
        <v>120962.94</v>
      </c>
      <c r="R922" s="10">
        <v>646935.59</v>
      </c>
      <c r="S922" s="10">
        <v>2345979.37</v>
      </c>
      <c r="T922" s="24">
        <f t="shared" si="238"/>
        <v>0.02058530463547938</v>
      </c>
      <c r="U922" s="24">
        <f t="shared" si="239"/>
        <v>0</v>
      </c>
      <c r="V922" s="24">
        <f t="shared" si="240"/>
        <v>0.1720678131964988</v>
      </c>
      <c r="W922" s="24">
        <f t="shared" si="241"/>
        <v>0.030968912569763984</v>
      </c>
      <c r="X922" s="24">
        <f t="shared" si="242"/>
        <v>0.0016504833970470932</v>
      </c>
      <c r="Y922" s="24">
        <f t="shared" si="243"/>
        <v>0.0004982482007077496</v>
      </c>
      <c r="Z922" s="24">
        <f t="shared" si="244"/>
        <v>0</v>
      </c>
      <c r="AA922" s="24">
        <f t="shared" si="245"/>
        <v>0.3392360010395147</v>
      </c>
      <c r="AB922" s="24">
        <f t="shared" si="246"/>
        <v>0</v>
      </c>
      <c r="AC922" s="24">
        <f t="shared" si="247"/>
        <v>0.014372590156238246</v>
      </c>
      <c r="AD922" s="24">
        <f t="shared" si="248"/>
        <v>0</v>
      </c>
      <c r="AE922" s="24">
        <f t="shared" si="249"/>
        <v>0</v>
      </c>
      <c r="AF922" s="24">
        <f t="shared" si="250"/>
        <v>0.09329529185075484</v>
      </c>
      <c r="AG922" s="24">
        <f t="shared" si="251"/>
        <v>0</v>
      </c>
      <c r="AH922" s="24">
        <f t="shared" si="252"/>
        <v>0.05156180891735634</v>
      </c>
      <c r="AI922" s="24">
        <f t="shared" si="253"/>
        <v>0.27576354603663883</v>
      </c>
      <c r="AJ922" s="24">
        <f t="shared" si="254"/>
        <v>0.9999999999999998</v>
      </c>
    </row>
    <row r="923" spans="1:36" ht="16.5" customHeight="1">
      <c r="A923" s="3" t="s">
        <v>247</v>
      </c>
      <c r="B923" s="4">
        <v>1998</v>
      </c>
      <c r="C923" s="5">
        <v>100579.11</v>
      </c>
      <c r="D923" s="5">
        <v>0</v>
      </c>
      <c r="E923" s="5">
        <v>434959.8</v>
      </c>
      <c r="F923" s="5">
        <v>149643.45</v>
      </c>
      <c r="G923" s="5">
        <v>0</v>
      </c>
      <c r="H923" s="5">
        <v>5536.8</v>
      </c>
      <c r="I923" s="5">
        <v>0</v>
      </c>
      <c r="J923" s="5">
        <v>996803.56</v>
      </c>
      <c r="K923" s="5">
        <v>0</v>
      </c>
      <c r="L923" s="5">
        <v>34847.33</v>
      </c>
      <c r="M923" s="5">
        <v>0</v>
      </c>
      <c r="N923" s="5">
        <v>0</v>
      </c>
      <c r="O923" s="5">
        <v>187356.51</v>
      </c>
      <c r="P923" s="5">
        <v>0</v>
      </c>
      <c r="Q923" s="5">
        <v>41144.26</v>
      </c>
      <c r="R923" s="5">
        <v>536123.37</v>
      </c>
      <c r="S923" s="5">
        <v>2486994.19</v>
      </c>
      <c r="T923" s="24">
        <f t="shared" si="238"/>
        <v>0.04044203657749599</v>
      </c>
      <c r="U923" s="24">
        <f t="shared" si="239"/>
        <v>0</v>
      </c>
      <c r="V923" s="24">
        <f t="shared" si="240"/>
        <v>0.1748937740783383</v>
      </c>
      <c r="W923" s="24">
        <f t="shared" si="241"/>
        <v>0.06017040594694755</v>
      </c>
      <c r="X923" s="24">
        <f t="shared" si="242"/>
        <v>0</v>
      </c>
      <c r="Y923" s="24">
        <f t="shared" si="243"/>
        <v>0.0022263019440346985</v>
      </c>
      <c r="Z923" s="24">
        <f t="shared" si="244"/>
        <v>0</v>
      </c>
      <c r="AA923" s="24">
        <f t="shared" si="245"/>
        <v>0.40080654953198747</v>
      </c>
      <c r="AB923" s="24">
        <f t="shared" si="246"/>
        <v>0</v>
      </c>
      <c r="AC923" s="24">
        <f t="shared" si="247"/>
        <v>0.014011826058990512</v>
      </c>
      <c r="AD923" s="24">
        <f t="shared" si="248"/>
        <v>0</v>
      </c>
      <c r="AE923" s="24">
        <f t="shared" si="249"/>
        <v>0</v>
      </c>
      <c r="AF923" s="24">
        <f t="shared" si="250"/>
        <v>0.075334518574006</v>
      </c>
      <c r="AG923" s="24">
        <f t="shared" si="251"/>
        <v>0</v>
      </c>
      <c r="AH923" s="24">
        <f t="shared" si="252"/>
        <v>0.01654377005199196</v>
      </c>
      <c r="AI923" s="24">
        <f t="shared" si="253"/>
        <v>0.21557081723620755</v>
      </c>
      <c r="AJ923" s="24">
        <f t="shared" si="254"/>
        <v>1</v>
      </c>
    </row>
    <row r="924" spans="1:36" ht="16.5" customHeight="1">
      <c r="A924" s="6" t="s">
        <v>247</v>
      </c>
      <c r="B924" s="7">
        <v>1999</v>
      </c>
      <c r="C924" s="5">
        <v>109647.56</v>
      </c>
      <c r="D924" s="5">
        <v>0</v>
      </c>
      <c r="E924" s="5">
        <v>927737.69</v>
      </c>
      <c r="F924" s="5">
        <v>276077.64</v>
      </c>
      <c r="G924" s="5">
        <v>0</v>
      </c>
      <c r="H924" s="5">
        <v>0</v>
      </c>
      <c r="I924" s="5">
        <v>0</v>
      </c>
      <c r="J924" s="5">
        <v>819582.43</v>
      </c>
      <c r="K924" s="5">
        <v>0</v>
      </c>
      <c r="L924" s="5">
        <v>0</v>
      </c>
      <c r="M924" s="5">
        <v>0</v>
      </c>
      <c r="N924" s="5">
        <v>0</v>
      </c>
      <c r="O924" s="5">
        <v>189922.92</v>
      </c>
      <c r="P924" s="5">
        <v>0</v>
      </c>
      <c r="Q924" s="5">
        <v>59553.96</v>
      </c>
      <c r="R924" s="5">
        <v>95761.25</v>
      </c>
      <c r="S924" s="5">
        <v>2478283.45</v>
      </c>
      <c r="T924" s="24">
        <f t="shared" si="238"/>
        <v>0.04424334916169496</v>
      </c>
      <c r="U924" s="24">
        <f t="shared" si="239"/>
        <v>0</v>
      </c>
      <c r="V924" s="24">
        <f t="shared" si="240"/>
        <v>0.37434688513938946</v>
      </c>
      <c r="W924" s="24">
        <f t="shared" si="241"/>
        <v>0.11139873447486404</v>
      </c>
      <c r="X924" s="24">
        <f t="shared" si="242"/>
        <v>0</v>
      </c>
      <c r="Y924" s="24">
        <f t="shared" si="243"/>
        <v>0</v>
      </c>
      <c r="Z924" s="24">
        <f t="shared" si="244"/>
        <v>0</v>
      </c>
      <c r="AA924" s="24">
        <f t="shared" si="245"/>
        <v>0.3307056866316079</v>
      </c>
      <c r="AB924" s="24">
        <f t="shared" si="246"/>
        <v>0</v>
      </c>
      <c r="AC924" s="24">
        <f t="shared" si="247"/>
        <v>0</v>
      </c>
      <c r="AD924" s="24">
        <f t="shared" si="248"/>
        <v>0</v>
      </c>
      <c r="AE924" s="24">
        <f t="shared" si="249"/>
        <v>0</v>
      </c>
      <c r="AF924" s="24">
        <f t="shared" si="250"/>
        <v>0.07663486595933972</v>
      </c>
      <c r="AG924" s="24">
        <f t="shared" si="251"/>
        <v>0</v>
      </c>
      <c r="AH924" s="24">
        <f t="shared" si="252"/>
        <v>0.024030326313158407</v>
      </c>
      <c r="AI924" s="24">
        <f t="shared" si="253"/>
        <v>0.038640152319945484</v>
      </c>
      <c r="AJ924" s="24">
        <f t="shared" si="254"/>
        <v>0.9999999999999998</v>
      </c>
    </row>
    <row r="925" spans="1:36" ht="16.5" customHeight="1">
      <c r="A925" s="3" t="s">
        <v>247</v>
      </c>
      <c r="B925" s="4">
        <v>2000</v>
      </c>
      <c r="C925" s="5">
        <v>122780.96</v>
      </c>
      <c r="D925" s="5">
        <v>0</v>
      </c>
      <c r="E925" s="5">
        <v>1147004.64</v>
      </c>
      <c r="F925" s="5">
        <v>233662.07</v>
      </c>
      <c r="G925" s="5">
        <v>0</v>
      </c>
      <c r="H925" s="5">
        <v>0</v>
      </c>
      <c r="I925" s="5">
        <v>0</v>
      </c>
      <c r="J925" s="5">
        <v>1070097.45</v>
      </c>
      <c r="K925" s="5">
        <v>0</v>
      </c>
      <c r="L925" s="5">
        <v>0</v>
      </c>
      <c r="M925" s="5">
        <v>10000</v>
      </c>
      <c r="N925" s="5">
        <v>0</v>
      </c>
      <c r="O925" s="5">
        <v>333168.52</v>
      </c>
      <c r="P925" s="5">
        <v>0</v>
      </c>
      <c r="Q925" s="5">
        <v>63505.02</v>
      </c>
      <c r="R925" s="5">
        <v>14000</v>
      </c>
      <c r="S925" s="5">
        <v>2994218.66</v>
      </c>
      <c r="T925" s="24">
        <f t="shared" si="238"/>
        <v>0.041006009895082275</v>
      </c>
      <c r="U925" s="24">
        <f t="shared" si="239"/>
        <v>0</v>
      </c>
      <c r="V925" s="24">
        <f t="shared" si="240"/>
        <v>0.3830731052888435</v>
      </c>
      <c r="W925" s="24">
        <f t="shared" si="241"/>
        <v>0.07803774424410273</v>
      </c>
      <c r="X925" s="24">
        <f t="shared" si="242"/>
        <v>0</v>
      </c>
      <c r="Y925" s="24">
        <f t="shared" si="243"/>
        <v>0</v>
      </c>
      <c r="Z925" s="24">
        <f t="shared" si="244"/>
        <v>0</v>
      </c>
      <c r="AA925" s="24">
        <f t="shared" si="245"/>
        <v>0.3573878769428282</v>
      </c>
      <c r="AB925" s="24">
        <f t="shared" si="246"/>
        <v>0</v>
      </c>
      <c r="AC925" s="24">
        <f t="shared" si="247"/>
        <v>0</v>
      </c>
      <c r="AD925" s="24">
        <f t="shared" si="248"/>
        <v>0.003339769447565997</v>
      </c>
      <c r="AE925" s="24">
        <f t="shared" si="249"/>
        <v>0</v>
      </c>
      <c r="AF925" s="24">
        <f t="shared" si="250"/>
        <v>0.11127060439867809</v>
      </c>
      <c r="AG925" s="24">
        <f t="shared" si="251"/>
        <v>0</v>
      </c>
      <c r="AH925" s="24">
        <f t="shared" si="252"/>
        <v>0.021209212556306756</v>
      </c>
      <c r="AI925" s="24">
        <f t="shared" si="253"/>
        <v>0.0046756772265923955</v>
      </c>
      <c r="AJ925" s="24">
        <f t="shared" si="254"/>
        <v>1</v>
      </c>
    </row>
    <row r="926" spans="1:36" ht="16.5" customHeight="1">
      <c r="A926" s="3" t="s">
        <v>247</v>
      </c>
      <c r="B926" s="4">
        <v>2001</v>
      </c>
      <c r="C926" s="5">
        <v>134162.64</v>
      </c>
      <c r="D926" s="5">
        <v>0</v>
      </c>
      <c r="E926" s="5">
        <v>1009247.63</v>
      </c>
      <c r="F926" s="5">
        <v>405540.76</v>
      </c>
      <c r="G926" s="5">
        <v>0</v>
      </c>
      <c r="H926" s="5">
        <v>0</v>
      </c>
      <c r="I926" s="5">
        <v>0</v>
      </c>
      <c r="J926" s="5">
        <v>1062015.24</v>
      </c>
      <c r="K926" s="5">
        <v>0</v>
      </c>
      <c r="L926" s="5">
        <v>0</v>
      </c>
      <c r="M926" s="5">
        <v>0</v>
      </c>
      <c r="N926" s="5">
        <v>0</v>
      </c>
      <c r="O926" s="5">
        <v>277653.53</v>
      </c>
      <c r="P926" s="5">
        <v>0</v>
      </c>
      <c r="Q926" s="5">
        <v>252017.56</v>
      </c>
      <c r="R926" s="5">
        <v>25036.2</v>
      </c>
      <c r="S926" s="5">
        <v>3165673.56</v>
      </c>
      <c r="T926" s="24">
        <f t="shared" si="238"/>
        <v>0.04238044051516165</v>
      </c>
      <c r="U926" s="24">
        <f t="shared" si="239"/>
        <v>0</v>
      </c>
      <c r="V926" s="24">
        <f t="shared" si="240"/>
        <v>0.31880976066275135</v>
      </c>
      <c r="W926" s="24">
        <f t="shared" si="241"/>
        <v>0.12810567871691736</v>
      </c>
      <c r="X926" s="24">
        <f t="shared" si="242"/>
        <v>0</v>
      </c>
      <c r="Y926" s="24">
        <f t="shared" si="243"/>
        <v>0</v>
      </c>
      <c r="Z926" s="24">
        <f t="shared" si="244"/>
        <v>0</v>
      </c>
      <c r="AA926" s="24">
        <f t="shared" si="245"/>
        <v>0.3354784439618594</v>
      </c>
      <c r="AB926" s="24">
        <f t="shared" si="246"/>
        <v>0</v>
      </c>
      <c r="AC926" s="24">
        <f t="shared" si="247"/>
        <v>0</v>
      </c>
      <c r="AD926" s="24">
        <f t="shared" si="248"/>
        <v>0</v>
      </c>
      <c r="AE926" s="24">
        <f t="shared" si="249"/>
        <v>0</v>
      </c>
      <c r="AF926" s="24">
        <f t="shared" si="250"/>
        <v>0.08770756830656917</v>
      </c>
      <c r="AG926" s="24">
        <f t="shared" si="251"/>
        <v>0</v>
      </c>
      <c r="AH926" s="24">
        <f t="shared" si="252"/>
        <v>0.07960945916356581</v>
      </c>
      <c r="AI926" s="24">
        <f t="shared" si="253"/>
        <v>0.00790864867317526</v>
      </c>
      <c r="AJ926" s="24">
        <f t="shared" si="254"/>
        <v>1</v>
      </c>
    </row>
    <row r="927" spans="1:36" ht="16.5" customHeight="1">
      <c r="A927" s="8" t="s">
        <v>248</v>
      </c>
      <c r="B927" s="9">
        <v>1998</v>
      </c>
      <c r="C927" s="10">
        <v>56329.31</v>
      </c>
      <c r="D927" s="10">
        <v>0</v>
      </c>
      <c r="E927" s="10">
        <v>305434.3</v>
      </c>
      <c r="F927" s="10">
        <v>55009.54</v>
      </c>
      <c r="G927" s="10">
        <v>0</v>
      </c>
      <c r="H927" s="10">
        <v>0</v>
      </c>
      <c r="I927" s="10">
        <v>0</v>
      </c>
      <c r="J927" s="10">
        <v>707138.19</v>
      </c>
      <c r="K927" s="10">
        <v>0</v>
      </c>
      <c r="L927" s="10">
        <v>2687.4</v>
      </c>
      <c r="M927" s="10">
        <v>0</v>
      </c>
      <c r="N927" s="10">
        <v>0</v>
      </c>
      <c r="O927" s="10">
        <v>260745.33</v>
      </c>
      <c r="P927" s="10">
        <v>0</v>
      </c>
      <c r="Q927" s="10">
        <v>500</v>
      </c>
      <c r="R927" s="10">
        <v>598218.71</v>
      </c>
      <c r="S927" s="10">
        <v>1986062.78</v>
      </c>
      <c r="T927" s="24">
        <f t="shared" si="238"/>
        <v>0.02836230081306896</v>
      </c>
      <c r="U927" s="24">
        <f t="shared" si="239"/>
        <v>0</v>
      </c>
      <c r="V927" s="24">
        <f t="shared" si="240"/>
        <v>0.15378884447952848</v>
      </c>
      <c r="W927" s="24">
        <f t="shared" si="241"/>
        <v>0.02769778506196063</v>
      </c>
      <c r="X927" s="24">
        <f t="shared" si="242"/>
        <v>0</v>
      </c>
      <c r="Y927" s="24">
        <f t="shared" si="243"/>
        <v>0</v>
      </c>
      <c r="Z927" s="24">
        <f t="shared" si="244"/>
        <v>0</v>
      </c>
      <c r="AA927" s="24">
        <f t="shared" si="245"/>
        <v>0.3560502704753371</v>
      </c>
      <c r="AB927" s="24">
        <f t="shared" si="246"/>
        <v>0</v>
      </c>
      <c r="AC927" s="24">
        <f t="shared" si="247"/>
        <v>0.001353129431286155</v>
      </c>
      <c r="AD927" s="24">
        <f t="shared" si="248"/>
        <v>0</v>
      </c>
      <c r="AE927" s="24">
        <f t="shared" si="249"/>
        <v>0</v>
      </c>
      <c r="AF927" s="24">
        <f t="shared" si="250"/>
        <v>0.13128755678106005</v>
      </c>
      <c r="AG927" s="24">
        <f t="shared" si="251"/>
        <v>0</v>
      </c>
      <c r="AH927" s="24">
        <f t="shared" si="252"/>
        <v>0.0002517543780766084</v>
      </c>
      <c r="AI927" s="24">
        <f t="shared" si="253"/>
        <v>0.3012083585796819</v>
      </c>
      <c r="AJ927" s="24">
        <f t="shared" si="254"/>
        <v>1</v>
      </c>
    </row>
    <row r="928" spans="1:36" ht="16.5" customHeight="1">
      <c r="A928" s="11" t="s">
        <v>248</v>
      </c>
      <c r="B928" s="12">
        <v>1999</v>
      </c>
      <c r="C928" s="10">
        <v>84507.76</v>
      </c>
      <c r="D928" s="10">
        <v>0</v>
      </c>
      <c r="E928" s="10">
        <v>390264.41</v>
      </c>
      <c r="F928" s="10">
        <v>107969.65</v>
      </c>
      <c r="G928" s="10">
        <v>0</v>
      </c>
      <c r="H928" s="10">
        <v>0</v>
      </c>
      <c r="I928" s="10">
        <v>0</v>
      </c>
      <c r="J928" s="10">
        <v>953892.47</v>
      </c>
      <c r="K928" s="10">
        <v>0</v>
      </c>
      <c r="L928" s="10">
        <v>31295.12</v>
      </c>
      <c r="M928" s="10">
        <v>12491.4</v>
      </c>
      <c r="N928" s="10">
        <v>0</v>
      </c>
      <c r="O928" s="10">
        <v>327024.39</v>
      </c>
      <c r="P928" s="10">
        <v>0</v>
      </c>
      <c r="Q928" s="10">
        <v>1500</v>
      </c>
      <c r="R928" s="10">
        <v>688862.42</v>
      </c>
      <c r="S928" s="10">
        <v>2597807.62</v>
      </c>
      <c r="T928" s="24">
        <f t="shared" si="238"/>
        <v>0.03253041501202464</v>
      </c>
      <c r="U928" s="24">
        <f t="shared" si="239"/>
        <v>0</v>
      </c>
      <c r="V928" s="24">
        <f t="shared" si="240"/>
        <v>0.15022837218408033</v>
      </c>
      <c r="W928" s="24">
        <f t="shared" si="241"/>
        <v>0.04156183435938955</v>
      </c>
      <c r="X928" s="24">
        <f t="shared" si="242"/>
        <v>0</v>
      </c>
      <c r="Y928" s="24">
        <f t="shared" si="243"/>
        <v>0</v>
      </c>
      <c r="Z928" s="24">
        <f t="shared" si="244"/>
        <v>0</v>
      </c>
      <c r="AA928" s="24">
        <f t="shared" si="245"/>
        <v>0.3671913434452086</v>
      </c>
      <c r="AB928" s="24">
        <f t="shared" si="246"/>
        <v>0</v>
      </c>
      <c r="AC928" s="24">
        <f t="shared" si="247"/>
        <v>0.012046742706836774</v>
      </c>
      <c r="AD928" s="24">
        <f t="shared" si="248"/>
        <v>0.0048084392022839624</v>
      </c>
      <c r="AE928" s="24">
        <f t="shared" si="249"/>
        <v>0</v>
      </c>
      <c r="AF928" s="24">
        <f t="shared" si="250"/>
        <v>0.12588476047352576</v>
      </c>
      <c r="AG928" s="24">
        <f t="shared" si="251"/>
        <v>0</v>
      </c>
      <c r="AH928" s="24">
        <f t="shared" si="252"/>
        <v>0.0005774099623281572</v>
      </c>
      <c r="AI928" s="24">
        <f t="shared" si="253"/>
        <v>0.2651706826543222</v>
      </c>
      <c r="AJ928" s="24">
        <f t="shared" si="254"/>
        <v>0.9999999999999999</v>
      </c>
    </row>
    <row r="929" spans="1:36" ht="16.5" customHeight="1">
      <c r="A929" s="8" t="s">
        <v>248</v>
      </c>
      <c r="B929" s="9">
        <v>2000</v>
      </c>
      <c r="C929" s="10">
        <v>63236.38</v>
      </c>
      <c r="D929" s="10">
        <v>0</v>
      </c>
      <c r="E929" s="10">
        <v>498190.13</v>
      </c>
      <c r="F929" s="10">
        <v>176851.96</v>
      </c>
      <c r="G929" s="10">
        <v>0</v>
      </c>
      <c r="H929" s="10">
        <v>0</v>
      </c>
      <c r="I929" s="10">
        <v>0</v>
      </c>
      <c r="J929" s="10">
        <v>1432080.63</v>
      </c>
      <c r="K929" s="10">
        <v>0</v>
      </c>
      <c r="L929" s="10">
        <v>38393.76</v>
      </c>
      <c r="M929" s="10">
        <v>13584.8</v>
      </c>
      <c r="N929" s="10">
        <v>0</v>
      </c>
      <c r="O929" s="10">
        <v>453819.25</v>
      </c>
      <c r="P929" s="10">
        <v>0</v>
      </c>
      <c r="Q929" s="10">
        <v>25167.8</v>
      </c>
      <c r="R929" s="10">
        <v>706366.33</v>
      </c>
      <c r="S929" s="10">
        <v>3407691.04</v>
      </c>
      <c r="T929" s="24">
        <f t="shared" si="238"/>
        <v>0.018556958144890976</v>
      </c>
      <c r="U929" s="24">
        <f t="shared" si="239"/>
        <v>0</v>
      </c>
      <c r="V929" s="24">
        <f t="shared" si="240"/>
        <v>0.14619580359609127</v>
      </c>
      <c r="W929" s="24">
        <f t="shared" si="241"/>
        <v>0.05189788567217056</v>
      </c>
      <c r="X929" s="24">
        <f t="shared" si="242"/>
        <v>0</v>
      </c>
      <c r="Y929" s="24">
        <f t="shared" si="243"/>
        <v>0</v>
      </c>
      <c r="Z929" s="24">
        <f t="shared" si="244"/>
        <v>0</v>
      </c>
      <c r="AA929" s="24">
        <f t="shared" si="245"/>
        <v>0.420249551144754</v>
      </c>
      <c r="AB929" s="24">
        <f t="shared" si="246"/>
        <v>0</v>
      </c>
      <c r="AC929" s="24">
        <f t="shared" si="247"/>
        <v>0.011266796064939032</v>
      </c>
      <c r="AD929" s="24">
        <f t="shared" si="248"/>
        <v>0.00398651164103187</v>
      </c>
      <c r="AE929" s="24">
        <f t="shared" si="249"/>
        <v>0</v>
      </c>
      <c r="AF929" s="24">
        <f t="shared" si="250"/>
        <v>0.1331749987522343</v>
      </c>
      <c r="AG929" s="24">
        <f t="shared" si="251"/>
        <v>0</v>
      </c>
      <c r="AH929" s="24">
        <f t="shared" si="252"/>
        <v>0.007385587397618065</v>
      </c>
      <c r="AI929" s="24">
        <f t="shared" si="253"/>
        <v>0.20728590758626989</v>
      </c>
      <c r="AJ929" s="24">
        <f t="shared" si="254"/>
        <v>1</v>
      </c>
    </row>
    <row r="930" spans="1:36" ht="16.5" customHeight="1">
      <c r="A930" s="8" t="s">
        <v>248</v>
      </c>
      <c r="B930" s="9">
        <v>2001</v>
      </c>
      <c r="C930" s="10">
        <v>87145.33</v>
      </c>
      <c r="D930" s="10">
        <v>0</v>
      </c>
      <c r="E930" s="10">
        <v>809313.69</v>
      </c>
      <c r="F930" s="10">
        <v>149809.26</v>
      </c>
      <c r="G930" s="10">
        <v>0</v>
      </c>
      <c r="H930" s="10">
        <v>0</v>
      </c>
      <c r="I930" s="10">
        <v>0</v>
      </c>
      <c r="J930" s="10">
        <v>1395022.79</v>
      </c>
      <c r="K930" s="10">
        <v>0</v>
      </c>
      <c r="L930" s="10">
        <v>27700.13</v>
      </c>
      <c r="M930" s="10">
        <v>0</v>
      </c>
      <c r="N930" s="10">
        <v>0</v>
      </c>
      <c r="O930" s="10">
        <v>421238.23</v>
      </c>
      <c r="P930" s="10">
        <v>0</v>
      </c>
      <c r="Q930" s="10">
        <v>21888.97</v>
      </c>
      <c r="R930" s="10">
        <v>640542.62</v>
      </c>
      <c r="S930" s="10">
        <v>3552661.02</v>
      </c>
      <c r="T930" s="24">
        <f t="shared" si="238"/>
        <v>0.024529593313127297</v>
      </c>
      <c r="U930" s="24">
        <f t="shared" si="239"/>
        <v>0</v>
      </c>
      <c r="V930" s="24">
        <f t="shared" si="240"/>
        <v>0.22780492859968945</v>
      </c>
      <c r="W930" s="24">
        <f t="shared" si="241"/>
        <v>0.04216818299202664</v>
      </c>
      <c r="X930" s="24">
        <f t="shared" si="242"/>
        <v>0</v>
      </c>
      <c r="Y930" s="24">
        <f t="shared" si="243"/>
        <v>0</v>
      </c>
      <c r="Z930" s="24">
        <f t="shared" si="244"/>
        <v>0</v>
      </c>
      <c r="AA930" s="24">
        <f t="shared" si="245"/>
        <v>0.3926698275311389</v>
      </c>
      <c r="AB930" s="24">
        <f t="shared" si="246"/>
        <v>0</v>
      </c>
      <c r="AC930" s="24">
        <f t="shared" si="247"/>
        <v>0.007797009014949589</v>
      </c>
      <c r="AD930" s="24">
        <f t="shared" si="248"/>
        <v>0</v>
      </c>
      <c r="AE930" s="24">
        <f t="shared" si="249"/>
        <v>0</v>
      </c>
      <c r="AF930" s="24">
        <f t="shared" si="250"/>
        <v>0.1185697784361087</v>
      </c>
      <c r="AG930" s="24">
        <f t="shared" si="251"/>
        <v>0</v>
      </c>
      <c r="AH930" s="24">
        <f t="shared" si="252"/>
        <v>0.00616128864442012</v>
      </c>
      <c r="AI930" s="24">
        <f t="shared" si="253"/>
        <v>0.18029939146853927</v>
      </c>
      <c r="AJ930" s="24">
        <f t="shared" si="254"/>
        <v>1</v>
      </c>
    </row>
    <row r="931" spans="1:36" ht="16.5" customHeight="1">
      <c r="A931" s="3" t="s">
        <v>249</v>
      </c>
      <c r="B931" s="4">
        <v>1998</v>
      </c>
      <c r="C931" s="5">
        <v>61801.07</v>
      </c>
      <c r="D931" s="5">
        <v>0</v>
      </c>
      <c r="E931" s="5">
        <v>288016.3</v>
      </c>
      <c r="F931" s="5">
        <v>255613.99</v>
      </c>
      <c r="G931" s="5">
        <v>0</v>
      </c>
      <c r="H931" s="5">
        <v>19766.82</v>
      </c>
      <c r="I931" s="5">
        <v>24146.12</v>
      </c>
      <c r="J931" s="5">
        <v>675184.33</v>
      </c>
      <c r="K931" s="5">
        <v>0</v>
      </c>
      <c r="L931" s="5">
        <v>9810.56</v>
      </c>
      <c r="M931" s="5">
        <v>0</v>
      </c>
      <c r="N931" s="5">
        <v>0</v>
      </c>
      <c r="O931" s="5">
        <v>185761.6</v>
      </c>
      <c r="P931" s="5">
        <v>0</v>
      </c>
      <c r="Q931" s="5">
        <v>17326.84</v>
      </c>
      <c r="R931" s="5">
        <v>293647.85</v>
      </c>
      <c r="S931" s="5">
        <v>1831075.48</v>
      </c>
      <c r="T931" s="24">
        <f t="shared" si="238"/>
        <v>0.03375124110121337</v>
      </c>
      <c r="U931" s="24">
        <f t="shared" si="239"/>
        <v>0</v>
      </c>
      <c r="V931" s="24">
        <f t="shared" si="240"/>
        <v>0.15729351583037965</v>
      </c>
      <c r="W931" s="24">
        <f t="shared" si="241"/>
        <v>0.1395977352064154</v>
      </c>
      <c r="X931" s="24">
        <f t="shared" si="242"/>
        <v>0</v>
      </c>
      <c r="Y931" s="24">
        <f t="shared" si="243"/>
        <v>0.010795196711388434</v>
      </c>
      <c r="Z931" s="24">
        <f t="shared" si="244"/>
        <v>0.013186851259676089</v>
      </c>
      <c r="AA931" s="24">
        <f t="shared" si="245"/>
        <v>0.36873648157857475</v>
      </c>
      <c r="AB931" s="24">
        <f t="shared" si="246"/>
        <v>0</v>
      </c>
      <c r="AC931" s="24">
        <f t="shared" si="247"/>
        <v>0.005357812994142655</v>
      </c>
      <c r="AD931" s="24">
        <f t="shared" si="248"/>
        <v>0</v>
      </c>
      <c r="AE931" s="24">
        <f t="shared" si="249"/>
        <v>0</v>
      </c>
      <c r="AF931" s="24">
        <f t="shared" si="250"/>
        <v>0.10144944980640558</v>
      </c>
      <c r="AG931" s="24">
        <f t="shared" si="251"/>
        <v>0</v>
      </c>
      <c r="AH931" s="24">
        <f t="shared" si="252"/>
        <v>0.009462657432341348</v>
      </c>
      <c r="AI931" s="24">
        <f t="shared" si="253"/>
        <v>0.16036905807946267</v>
      </c>
      <c r="AJ931" s="24">
        <f t="shared" si="254"/>
        <v>1</v>
      </c>
    </row>
    <row r="932" spans="1:36" ht="16.5" customHeight="1">
      <c r="A932" s="6" t="s">
        <v>249</v>
      </c>
      <c r="B932" s="7">
        <v>1999</v>
      </c>
      <c r="C932" s="5">
        <v>69242.78</v>
      </c>
      <c r="D932" s="5">
        <v>0</v>
      </c>
      <c r="E932" s="5">
        <v>262400.43</v>
      </c>
      <c r="F932" s="5">
        <v>100206.04</v>
      </c>
      <c r="G932" s="5">
        <v>0</v>
      </c>
      <c r="H932" s="5">
        <v>1986.04</v>
      </c>
      <c r="I932" s="5">
        <v>24039.96</v>
      </c>
      <c r="J932" s="5">
        <v>582292.37</v>
      </c>
      <c r="K932" s="5">
        <v>0</v>
      </c>
      <c r="L932" s="5">
        <v>1701.31</v>
      </c>
      <c r="M932" s="5">
        <v>0</v>
      </c>
      <c r="N932" s="5">
        <v>0</v>
      </c>
      <c r="O932" s="5">
        <v>176942.32</v>
      </c>
      <c r="P932" s="5">
        <v>0</v>
      </c>
      <c r="Q932" s="5">
        <v>48332.4</v>
      </c>
      <c r="R932" s="5">
        <v>378292.81</v>
      </c>
      <c r="S932" s="5">
        <v>1645436.46</v>
      </c>
      <c r="T932" s="24">
        <f t="shared" si="238"/>
        <v>0.042081710040629584</v>
      </c>
      <c r="U932" s="24">
        <f t="shared" si="239"/>
        <v>0</v>
      </c>
      <c r="V932" s="24">
        <f t="shared" si="240"/>
        <v>0.1594716273638424</v>
      </c>
      <c r="W932" s="24">
        <f t="shared" si="241"/>
        <v>0.06089936769724915</v>
      </c>
      <c r="X932" s="24">
        <f t="shared" si="242"/>
        <v>0</v>
      </c>
      <c r="Y932" s="24">
        <f t="shared" si="243"/>
        <v>0.001206998901677431</v>
      </c>
      <c r="Z932" s="24">
        <f t="shared" si="244"/>
        <v>0.014610081023730324</v>
      </c>
      <c r="AA932" s="24">
        <f t="shared" si="245"/>
        <v>0.3538832304712635</v>
      </c>
      <c r="AB932" s="24">
        <f t="shared" si="246"/>
        <v>0</v>
      </c>
      <c r="AC932" s="24">
        <f t="shared" si="247"/>
        <v>0.0010339566682508055</v>
      </c>
      <c r="AD932" s="24">
        <f t="shared" si="248"/>
        <v>0</v>
      </c>
      <c r="AE932" s="24">
        <f t="shared" si="249"/>
        <v>0</v>
      </c>
      <c r="AF932" s="24">
        <f t="shared" si="250"/>
        <v>0.10753518856632119</v>
      </c>
      <c r="AG932" s="24">
        <f t="shared" si="251"/>
        <v>0</v>
      </c>
      <c r="AH932" s="24">
        <f t="shared" si="252"/>
        <v>0.029373604617950428</v>
      </c>
      <c r="AI932" s="24">
        <f t="shared" si="253"/>
        <v>0.22990423464908516</v>
      </c>
      <c r="AJ932" s="24">
        <f t="shared" si="254"/>
        <v>1</v>
      </c>
    </row>
    <row r="933" spans="1:36" ht="16.5" customHeight="1">
      <c r="A933" s="3" t="s">
        <v>249</v>
      </c>
      <c r="B933" s="4">
        <v>2000</v>
      </c>
      <c r="C933" s="5">
        <v>66318.06</v>
      </c>
      <c r="D933" s="5">
        <v>0</v>
      </c>
      <c r="E933" s="5">
        <v>395885.32</v>
      </c>
      <c r="F933" s="5">
        <v>202026.33</v>
      </c>
      <c r="G933" s="5">
        <v>0</v>
      </c>
      <c r="H933" s="5">
        <v>7243.42</v>
      </c>
      <c r="I933" s="5">
        <v>24069.96</v>
      </c>
      <c r="J933" s="5">
        <v>661603.57</v>
      </c>
      <c r="K933" s="5">
        <v>0</v>
      </c>
      <c r="L933" s="5">
        <v>1548</v>
      </c>
      <c r="M933" s="5">
        <v>0</v>
      </c>
      <c r="N933" s="5">
        <v>0</v>
      </c>
      <c r="O933" s="5">
        <v>228893.63</v>
      </c>
      <c r="P933" s="5">
        <v>0</v>
      </c>
      <c r="Q933" s="5">
        <v>15907.18</v>
      </c>
      <c r="R933" s="5">
        <v>200020.11</v>
      </c>
      <c r="S933" s="5">
        <v>1803515.58</v>
      </c>
      <c r="T933" s="24">
        <f t="shared" si="238"/>
        <v>0.03677154815596325</v>
      </c>
      <c r="U933" s="24">
        <f t="shared" si="239"/>
        <v>0</v>
      </c>
      <c r="V933" s="24">
        <f t="shared" si="240"/>
        <v>0.21950756865654578</v>
      </c>
      <c r="W933" s="24">
        <f t="shared" si="241"/>
        <v>0.11201806751234164</v>
      </c>
      <c r="X933" s="24">
        <f t="shared" si="242"/>
        <v>0</v>
      </c>
      <c r="Y933" s="24">
        <f t="shared" si="243"/>
        <v>0.004016278029602605</v>
      </c>
      <c r="Z933" s="24">
        <f t="shared" si="244"/>
        <v>0.013346133666336277</v>
      </c>
      <c r="AA933" s="24">
        <f t="shared" si="245"/>
        <v>0.3668410616114555</v>
      </c>
      <c r="AB933" s="24">
        <f t="shared" si="246"/>
        <v>0</v>
      </c>
      <c r="AC933" s="24">
        <f t="shared" si="247"/>
        <v>0.0008583236081609009</v>
      </c>
      <c r="AD933" s="24">
        <f t="shared" si="248"/>
        <v>0</v>
      </c>
      <c r="AE933" s="24">
        <f t="shared" si="249"/>
        <v>0</v>
      </c>
      <c r="AF933" s="24">
        <f t="shared" si="250"/>
        <v>0.12691524960377665</v>
      </c>
      <c r="AG933" s="24">
        <f t="shared" si="251"/>
        <v>0</v>
      </c>
      <c r="AH933" s="24">
        <f t="shared" si="252"/>
        <v>0.008820095693323591</v>
      </c>
      <c r="AI933" s="24">
        <f t="shared" si="253"/>
        <v>0.11090567346249372</v>
      </c>
      <c r="AJ933" s="24">
        <f t="shared" si="254"/>
        <v>0.9999999999999998</v>
      </c>
    </row>
    <row r="934" spans="1:36" ht="16.5" customHeight="1">
      <c r="A934" s="3" t="s">
        <v>249</v>
      </c>
      <c r="B934" s="4">
        <v>2001</v>
      </c>
      <c r="C934" s="5">
        <v>87470.34</v>
      </c>
      <c r="D934" s="5">
        <v>0</v>
      </c>
      <c r="E934" s="5">
        <v>320738.16</v>
      </c>
      <c r="F934" s="5">
        <v>187879.6</v>
      </c>
      <c r="G934" s="5">
        <v>0</v>
      </c>
      <c r="H934" s="5">
        <v>10544.8</v>
      </c>
      <c r="I934" s="5">
        <v>24039.96</v>
      </c>
      <c r="J934" s="5">
        <v>742543.65</v>
      </c>
      <c r="K934" s="5">
        <v>0</v>
      </c>
      <c r="L934" s="5">
        <v>40488.79</v>
      </c>
      <c r="M934" s="5">
        <v>0</v>
      </c>
      <c r="N934" s="5">
        <v>0</v>
      </c>
      <c r="O934" s="5">
        <v>332091.92</v>
      </c>
      <c r="P934" s="5">
        <v>0</v>
      </c>
      <c r="Q934" s="5">
        <v>19943.61</v>
      </c>
      <c r="R934" s="5">
        <v>422181.65</v>
      </c>
      <c r="S934" s="5">
        <v>2187922.48</v>
      </c>
      <c r="T934" s="24">
        <f t="shared" si="238"/>
        <v>0.03997871990418966</v>
      </c>
      <c r="U934" s="24">
        <f t="shared" si="239"/>
        <v>0</v>
      </c>
      <c r="V934" s="24">
        <f t="shared" si="240"/>
        <v>0.14659484644995283</v>
      </c>
      <c r="W934" s="24">
        <f t="shared" si="241"/>
        <v>0.08587123251277166</v>
      </c>
      <c r="X934" s="24">
        <f t="shared" si="242"/>
        <v>0</v>
      </c>
      <c r="Y934" s="24">
        <f t="shared" si="243"/>
        <v>0.004819549182565188</v>
      </c>
      <c r="Z934" s="24">
        <f t="shared" si="244"/>
        <v>0.010987573929036097</v>
      </c>
      <c r="AA934" s="24">
        <f t="shared" si="245"/>
        <v>0.3393829794189052</v>
      </c>
      <c r="AB934" s="24">
        <f t="shared" si="246"/>
        <v>0</v>
      </c>
      <c r="AC934" s="24">
        <f t="shared" si="247"/>
        <v>0.018505587090087396</v>
      </c>
      <c r="AD934" s="24">
        <f t="shared" si="248"/>
        <v>0</v>
      </c>
      <c r="AE934" s="24">
        <f t="shared" si="249"/>
        <v>0</v>
      </c>
      <c r="AF934" s="24">
        <f t="shared" si="250"/>
        <v>0.15178413450918973</v>
      </c>
      <c r="AG934" s="24">
        <f t="shared" si="251"/>
        <v>0</v>
      </c>
      <c r="AH934" s="24">
        <f t="shared" si="252"/>
        <v>0.009115318381846874</v>
      </c>
      <c r="AI934" s="24">
        <f t="shared" si="253"/>
        <v>0.19296005862145538</v>
      </c>
      <c r="AJ934" s="24">
        <f t="shared" si="254"/>
        <v>1</v>
      </c>
    </row>
    <row r="935" spans="1:36" ht="16.5" customHeight="1">
      <c r="A935" s="8" t="s">
        <v>250</v>
      </c>
      <c r="B935" s="9">
        <v>1998</v>
      </c>
      <c r="C935" s="10">
        <v>87717.97</v>
      </c>
      <c r="D935" s="10">
        <v>0</v>
      </c>
      <c r="E935" s="10">
        <v>193336.46</v>
      </c>
      <c r="F935" s="10">
        <v>185335.49</v>
      </c>
      <c r="G935" s="10">
        <v>0</v>
      </c>
      <c r="H935" s="10">
        <v>0</v>
      </c>
      <c r="I935" s="10">
        <v>29044</v>
      </c>
      <c r="J935" s="10">
        <v>438722.18</v>
      </c>
      <c r="K935" s="10">
        <v>0</v>
      </c>
      <c r="L935" s="10">
        <v>16175.67</v>
      </c>
      <c r="M935" s="10">
        <v>0</v>
      </c>
      <c r="N935" s="10">
        <v>0</v>
      </c>
      <c r="O935" s="10">
        <v>173626.5</v>
      </c>
      <c r="P935" s="10">
        <v>0</v>
      </c>
      <c r="Q935" s="10">
        <v>63337.15</v>
      </c>
      <c r="R935" s="10">
        <v>314729.3</v>
      </c>
      <c r="S935" s="10">
        <v>1502024.72</v>
      </c>
      <c r="T935" s="24">
        <f t="shared" si="238"/>
        <v>0.058399817813917204</v>
      </c>
      <c r="U935" s="24">
        <f t="shared" si="239"/>
        <v>0</v>
      </c>
      <c r="V935" s="24">
        <f t="shared" si="240"/>
        <v>0.12871722910126274</v>
      </c>
      <c r="W935" s="24">
        <f t="shared" si="241"/>
        <v>0.12339043927319651</v>
      </c>
      <c r="X935" s="24">
        <f t="shared" si="242"/>
        <v>0</v>
      </c>
      <c r="Y935" s="24">
        <f t="shared" si="243"/>
        <v>0</v>
      </c>
      <c r="Z935" s="24">
        <f t="shared" si="244"/>
        <v>0.01933656591217753</v>
      </c>
      <c r="AA935" s="24">
        <f t="shared" si="245"/>
        <v>0.2920871901495736</v>
      </c>
      <c r="AB935" s="24">
        <f t="shared" si="246"/>
        <v>0</v>
      </c>
      <c r="AC935" s="24">
        <f t="shared" si="247"/>
        <v>0.01076924353149128</v>
      </c>
      <c r="AD935" s="24">
        <f t="shared" si="248"/>
        <v>0</v>
      </c>
      <c r="AE935" s="24">
        <f t="shared" si="249"/>
        <v>0</v>
      </c>
      <c r="AF935" s="24">
        <f t="shared" si="250"/>
        <v>0.11559496837042735</v>
      </c>
      <c r="AG935" s="24">
        <f t="shared" si="251"/>
        <v>0</v>
      </c>
      <c r="AH935" s="24">
        <f t="shared" si="252"/>
        <v>0.04216784794327486</v>
      </c>
      <c r="AI935" s="24">
        <f t="shared" si="253"/>
        <v>0.20953669790467896</v>
      </c>
      <c r="AJ935" s="24">
        <f t="shared" si="254"/>
        <v>1</v>
      </c>
    </row>
    <row r="936" spans="1:36" ht="16.5" customHeight="1">
      <c r="A936" s="11" t="s">
        <v>250</v>
      </c>
      <c r="B936" s="12">
        <v>1999</v>
      </c>
      <c r="C936" s="10">
        <v>79711.27</v>
      </c>
      <c r="D936" s="10">
        <v>0</v>
      </c>
      <c r="E936" s="10">
        <v>232821.34</v>
      </c>
      <c r="F936" s="10">
        <v>295715.51</v>
      </c>
      <c r="G936" s="10">
        <v>28650</v>
      </c>
      <c r="H936" s="10">
        <v>0</v>
      </c>
      <c r="I936" s="10">
        <v>25644</v>
      </c>
      <c r="J936" s="10">
        <v>470487.55</v>
      </c>
      <c r="K936" s="10">
        <v>0</v>
      </c>
      <c r="L936" s="10">
        <v>17360.37</v>
      </c>
      <c r="M936" s="10">
        <v>0</v>
      </c>
      <c r="N936" s="10">
        <v>0</v>
      </c>
      <c r="O936" s="10">
        <v>216864.14</v>
      </c>
      <c r="P936" s="10">
        <v>0</v>
      </c>
      <c r="Q936" s="10">
        <v>106943.94</v>
      </c>
      <c r="R936" s="10">
        <v>438115.62</v>
      </c>
      <c r="S936" s="10">
        <v>1912313.74</v>
      </c>
      <c r="T936" s="24">
        <f t="shared" si="238"/>
        <v>0.04168315498271743</v>
      </c>
      <c r="U936" s="24">
        <f t="shared" si="239"/>
        <v>0</v>
      </c>
      <c r="V936" s="24">
        <f t="shared" si="240"/>
        <v>0.12174850555641566</v>
      </c>
      <c r="W936" s="24">
        <f t="shared" si="241"/>
        <v>0.15463754917119407</v>
      </c>
      <c r="X936" s="24">
        <f t="shared" si="242"/>
        <v>0.014981851252085863</v>
      </c>
      <c r="Y936" s="24">
        <f t="shared" si="243"/>
        <v>0</v>
      </c>
      <c r="Z936" s="24">
        <f t="shared" si="244"/>
        <v>0.013409933455793712</v>
      </c>
      <c r="AA936" s="24">
        <f t="shared" si="245"/>
        <v>0.24603052321320454</v>
      </c>
      <c r="AB936" s="24">
        <f t="shared" si="246"/>
        <v>0</v>
      </c>
      <c r="AC936" s="24">
        <f t="shared" si="247"/>
        <v>0.009078201780843764</v>
      </c>
      <c r="AD936" s="24">
        <f t="shared" si="248"/>
        <v>0</v>
      </c>
      <c r="AE936" s="24">
        <f t="shared" si="249"/>
        <v>0</v>
      </c>
      <c r="AF936" s="24">
        <f t="shared" si="250"/>
        <v>0.11340405889673731</v>
      </c>
      <c r="AG936" s="24">
        <f t="shared" si="251"/>
        <v>0</v>
      </c>
      <c r="AH936" s="24">
        <f t="shared" si="252"/>
        <v>0.0559238464709248</v>
      </c>
      <c r="AI936" s="24">
        <f t="shared" si="253"/>
        <v>0.22910237522008287</v>
      </c>
      <c r="AJ936" s="24">
        <f t="shared" si="254"/>
        <v>1</v>
      </c>
    </row>
    <row r="937" spans="1:36" ht="16.5" customHeight="1">
      <c r="A937" s="8" t="s">
        <v>250</v>
      </c>
      <c r="B937" s="9">
        <v>2000</v>
      </c>
      <c r="C937" s="10">
        <v>76664.39</v>
      </c>
      <c r="D937" s="10">
        <v>0</v>
      </c>
      <c r="E937" s="10">
        <v>260869.94</v>
      </c>
      <c r="F937" s="10">
        <v>424318.9</v>
      </c>
      <c r="G937" s="10">
        <v>0</v>
      </c>
      <c r="H937" s="10">
        <v>0</v>
      </c>
      <c r="I937" s="10">
        <v>32762</v>
      </c>
      <c r="J937" s="10">
        <v>542786.66</v>
      </c>
      <c r="K937" s="10">
        <v>0</v>
      </c>
      <c r="L937" s="10">
        <v>5542.33</v>
      </c>
      <c r="M937" s="10">
        <v>0</v>
      </c>
      <c r="N937" s="10">
        <v>0</v>
      </c>
      <c r="O937" s="10">
        <v>292480.59</v>
      </c>
      <c r="P937" s="10">
        <v>0</v>
      </c>
      <c r="Q937" s="10">
        <v>149114.02</v>
      </c>
      <c r="R937" s="10">
        <v>401935.08</v>
      </c>
      <c r="S937" s="10">
        <v>2186473.91</v>
      </c>
      <c r="T937" s="24">
        <f t="shared" si="238"/>
        <v>0.03506302528896857</v>
      </c>
      <c r="U937" s="24">
        <f t="shared" si="239"/>
        <v>0</v>
      </c>
      <c r="V937" s="24">
        <f t="shared" si="240"/>
        <v>0.11931079479471127</v>
      </c>
      <c r="W937" s="24">
        <f t="shared" si="241"/>
        <v>0.19406538448016514</v>
      </c>
      <c r="X937" s="24">
        <f t="shared" si="242"/>
        <v>0</v>
      </c>
      <c r="Y937" s="24">
        <f t="shared" si="243"/>
        <v>0</v>
      </c>
      <c r="Z937" s="24">
        <f t="shared" si="244"/>
        <v>0.01498394279948211</v>
      </c>
      <c r="AA937" s="24">
        <f t="shared" si="245"/>
        <v>0.24824748995061185</v>
      </c>
      <c r="AB937" s="24">
        <f t="shared" si="246"/>
        <v>0</v>
      </c>
      <c r="AC937" s="24">
        <f t="shared" si="247"/>
        <v>0.0025348255813397746</v>
      </c>
      <c r="AD937" s="24">
        <f t="shared" si="248"/>
        <v>0</v>
      </c>
      <c r="AE937" s="24">
        <f t="shared" si="249"/>
        <v>0</v>
      </c>
      <c r="AF937" s="24">
        <f t="shared" si="250"/>
        <v>0.13376815916362797</v>
      </c>
      <c r="AG937" s="24">
        <f t="shared" si="251"/>
        <v>0</v>
      </c>
      <c r="AH937" s="24">
        <f t="shared" si="252"/>
        <v>0.06819839894636565</v>
      </c>
      <c r="AI937" s="24">
        <f t="shared" si="253"/>
        <v>0.18382797899472764</v>
      </c>
      <c r="AJ937" s="24">
        <f t="shared" si="254"/>
        <v>1</v>
      </c>
    </row>
    <row r="938" spans="1:36" ht="16.5" customHeight="1">
      <c r="A938" s="8" t="s">
        <v>250</v>
      </c>
      <c r="B938" s="9">
        <v>2001</v>
      </c>
      <c r="C938" s="10">
        <v>103072.92</v>
      </c>
      <c r="D938" s="10">
        <v>0</v>
      </c>
      <c r="E938" s="10">
        <v>309947.42</v>
      </c>
      <c r="F938" s="10">
        <v>356767.69</v>
      </c>
      <c r="G938" s="10">
        <v>0</v>
      </c>
      <c r="H938" s="10">
        <v>0</v>
      </c>
      <c r="I938" s="10">
        <v>36145</v>
      </c>
      <c r="J938" s="10">
        <v>671418.71</v>
      </c>
      <c r="K938" s="10">
        <v>0</v>
      </c>
      <c r="L938" s="10">
        <v>13033.81</v>
      </c>
      <c r="M938" s="10">
        <v>0</v>
      </c>
      <c r="N938" s="10">
        <v>0</v>
      </c>
      <c r="O938" s="10">
        <v>332348.32</v>
      </c>
      <c r="P938" s="10">
        <v>0</v>
      </c>
      <c r="Q938" s="10">
        <v>99301.18</v>
      </c>
      <c r="R938" s="10">
        <v>331360.34</v>
      </c>
      <c r="S938" s="10">
        <v>2253395.39</v>
      </c>
      <c r="T938" s="24">
        <f t="shared" si="238"/>
        <v>0.04574116040949209</v>
      </c>
      <c r="U938" s="24">
        <f t="shared" si="239"/>
        <v>0</v>
      </c>
      <c r="V938" s="24">
        <f t="shared" si="240"/>
        <v>0.13754684214562096</v>
      </c>
      <c r="W938" s="24">
        <f t="shared" si="241"/>
        <v>0.158324496261617</v>
      </c>
      <c r="X938" s="24">
        <f t="shared" si="242"/>
        <v>0</v>
      </c>
      <c r="Y938" s="24">
        <f t="shared" si="243"/>
        <v>0</v>
      </c>
      <c r="Z938" s="24">
        <f t="shared" si="244"/>
        <v>0.016040238726147387</v>
      </c>
      <c r="AA938" s="24">
        <f t="shared" si="245"/>
        <v>0.2979586773717505</v>
      </c>
      <c r="AB938" s="24">
        <f t="shared" si="246"/>
        <v>0</v>
      </c>
      <c r="AC938" s="24">
        <f t="shared" si="247"/>
        <v>0.005784075913992173</v>
      </c>
      <c r="AD938" s="24">
        <f t="shared" si="248"/>
        <v>0</v>
      </c>
      <c r="AE938" s="24">
        <f t="shared" si="249"/>
        <v>0</v>
      </c>
      <c r="AF938" s="24">
        <f t="shared" si="250"/>
        <v>0.14748779618298588</v>
      </c>
      <c r="AG938" s="24">
        <f t="shared" si="251"/>
        <v>0</v>
      </c>
      <c r="AH938" s="24">
        <f t="shared" si="252"/>
        <v>0.04406735739350207</v>
      </c>
      <c r="AI938" s="24">
        <f t="shared" si="253"/>
        <v>0.14704935559489185</v>
      </c>
      <c r="AJ938" s="24">
        <f t="shared" si="254"/>
        <v>1</v>
      </c>
    </row>
    <row r="939" spans="1:36" ht="16.5" customHeight="1">
      <c r="A939" s="3" t="s">
        <v>251</v>
      </c>
      <c r="B939" s="4">
        <v>1998</v>
      </c>
      <c r="C939" s="5">
        <v>116919.61</v>
      </c>
      <c r="D939" s="5">
        <v>0</v>
      </c>
      <c r="E939" s="5">
        <v>1465160.62</v>
      </c>
      <c r="F939" s="5">
        <v>156684.22</v>
      </c>
      <c r="G939" s="5">
        <v>0</v>
      </c>
      <c r="H939" s="5">
        <v>0</v>
      </c>
      <c r="I939" s="5">
        <v>23587</v>
      </c>
      <c r="J939" s="5">
        <v>1360736.38</v>
      </c>
      <c r="K939" s="5">
        <v>0</v>
      </c>
      <c r="L939" s="5">
        <v>0</v>
      </c>
      <c r="M939" s="5">
        <v>35751.46</v>
      </c>
      <c r="N939" s="5">
        <v>0</v>
      </c>
      <c r="O939" s="5">
        <v>204512.57</v>
      </c>
      <c r="P939" s="5">
        <v>2865</v>
      </c>
      <c r="Q939" s="5">
        <v>224037.95</v>
      </c>
      <c r="R939" s="5">
        <v>1009233.8</v>
      </c>
      <c r="S939" s="5">
        <v>4599488.61</v>
      </c>
      <c r="T939" s="24">
        <f t="shared" si="238"/>
        <v>0.025420132522080533</v>
      </c>
      <c r="U939" s="24">
        <f t="shared" si="239"/>
        <v>0</v>
      </c>
      <c r="V939" s="24">
        <f t="shared" si="240"/>
        <v>0.3185485918618244</v>
      </c>
      <c r="W939" s="24">
        <f t="shared" si="241"/>
        <v>0.03406557408563731</v>
      </c>
      <c r="X939" s="24">
        <f t="shared" si="242"/>
        <v>0</v>
      </c>
      <c r="Y939" s="24">
        <f t="shared" si="243"/>
        <v>0</v>
      </c>
      <c r="Z939" s="24">
        <f t="shared" si="244"/>
        <v>0.005128178804208409</v>
      </c>
      <c r="AA939" s="24">
        <f t="shared" si="245"/>
        <v>0.2958451461411489</v>
      </c>
      <c r="AB939" s="24">
        <f t="shared" si="246"/>
        <v>0</v>
      </c>
      <c r="AC939" s="24">
        <f t="shared" si="247"/>
        <v>0</v>
      </c>
      <c r="AD939" s="24">
        <f t="shared" si="248"/>
        <v>0.007772920650846007</v>
      </c>
      <c r="AE939" s="24">
        <f t="shared" si="249"/>
        <v>0</v>
      </c>
      <c r="AF939" s="24">
        <f t="shared" si="250"/>
        <v>0.04446419750999231</v>
      </c>
      <c r="AG939" s="24">
        <f t="shared" si="251"/>
        <v>0.0006228953353142448</v>
      </c>
      <c r="AH939" s="24">
        <f t="shared" si="252"/>
        <v>0.048709317273426186</v>
      </c>
      <c r="AI939" s="24">
        <f t="shared" si="253"/>
        <v>0.21942304581552163</v>
      </c>
      <c r="AJ939" s="24">
        <f t="shared" si="254"/>
        <v>0.9999999999999999</v>
      </c>
    </row>
    <row r="940" spans="1:36" ht="16.5" customHeight="1">
      <c r="A940" s="6" t="s">
        <v>251</v>
      </c>
      <c r="B940" s="7">
        <v>1999</v>
      </c>
      <c r="C940" s="5">
        <v>149539.62</v>
      </c>
      <c r="D940" s="5">
        <v>0</v>
      </c>
      <c r="E940" s="5">
        <v>906474.89</v>
      </c>
      <c r="F940" s="5">
        <v>148552.05</v>
      </c>
      <c r="G940" s="5">
        <v>0</v>
      </c>
      <c r="H940" s="5">
        <v>0</v>
      </c>
      <c r="I940" s="5">
        <v>23713</v>
      </c>
      <c r="J940" s="5">
        <v>1667754.08</v>
      </c>
      <c r="K940" s="5">
        <v>0</v>
      </c>
      <c r="L940" s="5">
        <v>30000</v>
      </c>
      <c r="M940" s="5">
        <v>52014.58</v>
      </c>
      <c r="N940" s="5">
        <v>0</v>
      </c>
      <c r="O940" s="5">
        <v>297201.07</v>
      </c>
      <c r="P940" s="5">
        <v>1580</v>
      </c>
      <c r="Q940" s="5">
        <v>253806.37</v>
      </c>
      <c r="R940" s="5">
        <v>1178453.43</v>
      </c>
      <c r="S940" s="5">
        <v>4709089.09</v>
      </c>
      <c r="T940" s="24">
        <f t="shared" si="238"/>
        <v>0.031755530027570575</v>
      </c>
      <c r="U940" s="24">
        <f t="shared" si="239"/>
        <v>0</v>
      </c>
      <c r="V940" s="24">
        <f t="shared" si="240"/>
        <v>0.19249474212007317</v>
      </c>
      <c r="W940" s="24">
        <f t="shared" si="241"/>
        <v>0.03154581430949313</v>
      </c>
      <c r="X940" s="24">
        <f t="shared" si="242"/>
        <v>0</v>
      </c>
      <c r="Y940" s="24">
        <f t="shared" si="243"/>
        <v>0</v>
      </c>
      <c r="Z940" s="24">
        <f t="shared" si="244"/>
        <v>0.005035581095791076</v>
      </c>
      <c r="AA940" s="24">
        <f t="shared" si="245"/>
        <v>0.35415640862296793</v>
      </c>
      <c r="AB940" s="24">
        <f t="shared" si="246"/>
        <v>0</v>
      </c>
      <c r="AC940" s="24">
        <f t="shared" si="247"/>
        <v>0.006370658831600063</v>
      </c>
      <c r="AD940" s="24">
        <f t="shared" si="248"/>
        <v>0.011045571448298933</v>
      </c>
      <c r="AE940" s="24">
        <f t="shared" si="249"/>
        <v>0</v>
      </c>
      <c r="AF940" s="24">
        <f t="shared" si="250"/>
        <v>0.06311222071188295</v>
      </c>
      <c r="AG940" s="24">
        <f t="shared" si="251"/>
        <v>0.00033552136513093664</v>
      </c>
      <c r="AH940" s="24">
        <f t="shared" si="252"/>
        <v>0.05389712641856177</v>
      </c>
      <c r="AI940" s="24">
        <f t="shared" si="253"/>
        <v>0.2502508250486295</v>
      </c>
      <c r="AJ940" s="24">
        <f t="shared" si="254"/>
        <v>1</v>
      </c>
    </row>
    <row r="941" spans="1:36" ht="16.5" customHeight="1">
      <c r="A941" s="3" t="s">
        <v>251</v>
      </c>
      <c r="B941" s="4">
        <v>2000</v>
      </c>
      <c r="C941" s="5">
        <v>157998.23</v>
      </c>
      <c r="D941" s="5">
        <v>0</v>
      </c>
      <c r="E941" s="5">
        <v>897309.31</v>
      </c>
      <c r="F941" s="5">
        <v>190757.25</v>
      </c>
      <c r="G941" s="5">
        <v>0</v>
      </c>
      <c r="H941" s="5">
        <v>0</v>
      </c>
      <c r="I941" s="5">
        <v>28189</v>
      </c>
      <c r="J941" s="5">
        <v>1928949.17</v>
      </c>
      <c r="K941" s="5">
        <v>0</v>
      </c>
      <c r="L941" s="5">
        <v>0</v>
      </c>
      <c r="M941" s="5">
        <v>66621.1</v>
      </c>
      <c r="N941" s="5">
        <v>0</v>
      </c>
      <c r="O941" s="5">
        <v>354544.14</v>
      </c>
      <c r="P941" s="5">
        <v>3027.5</v>
      </c>
      <c r="Q941" s="5">
        <v>282859.9</v>
      </c>
      <c r="R941" s="5">
        <v>2153787.83</v>
      </c>
      <c r="S941" s="5">
        <v>6064043.43</v>
      </c>
      <c r="T941" s="24">
        <f t="shared" si="238"/>
        <v>0.026054930480601788</v>
      </c>
      <c r="U941" s="24">
        <f t="shared" si="239"/>
        <v>0</v>
      </c>
      <c r="V941" s="24">
        <f t="shared" si="240"/>
        <v>0.14797211140686045</v>
      </c>
      <c r="W941" s="24">
        <f t="shared" si="241"/>
        <v>0.0314571048512428</v>
      </c>
      <c r="X941" s="24">
        <f t="shared" si="242"/>
        <v>0</v>
      </c>
      <c r="Y941" s="24">
        <f t="shared" si="243"/>
        <v>0</v>
      </c>
      <c r="Z941" s="24">
        <f t="shared" si="244"/>
        <v>0.004648548501572984</v>
      </c>
      <c r="AA941" s="24">
        <f t="shared" si="245"/>
        <v>0.3180961997166963</v>
      </c>
      <c r="AB941" s="24">
        <f t="shared" si="246"/>
        <v>0</v>
      </c>
      <c r="AC941" s="24">
        <f t="shared" si="247"/>
        <v>0</v>
      </c>
      <c r="AD941" s="24">
        <f t="shared" si="248"/>
        <v>0.01098625047281365</v>
      </c>
      <c r="AE941" s="24">
        <f t="shared" si="249"/>
        <v>0</v>
      </c>
      <c r="AF941" s="24">
        <f t="shared" si="250"/>
        <v>0.05846662282232369</v>
      </c>
      <c r="AG941" s="24">
        <f t="shared" si="251"/>
        <v>0.0004992543399379974</v>
      </c>
      <c r="AH941" s="24">
        <f t="shared" si="252"/>
        <v>0.04664542780162774</v>
      </c>
      <c r="AI941" s="24">
        <f t="shared" si="253"/>
        <v>0.3551735496063227</v>
      </c>
      <c r="AJ941" s="24">
        <f t="shared" si="254"/>
        <v>1</v>
      </c>
    </row>
    <row r="942" spans="1:36" ht="16.5" customHeight="1">
      <c r="A942" s="3" t="s">
        <v>251</v>
      </c>
      <c r="B942" s="4">
        <v>2001</v>
      </c>
      <c r="C942" s="5">
        <v>177564.53</v>
      </c>
      <c r="D942" s="5">
        <v>17151.52</v>
      </c>
      <c r="E942" s="5">
        <v>1185029.41</v>
      </c>
      <c r="F942" s="5">
        <v>318115.82</v>
      </c>
      <c r="G942" s="5">
        <v>0</v>
      </c>
      <c r="H942" s="5">
        <v>0</v>
      </c>
      <c r="I942" s="5">
        <v>35001</v>
      </c>
      <c r="J942" s="5">
        <v>2348690.81</v>
      </c>
      <c r="K942" s="5">
        <v>0</v>
      </c>
      <c r="L942" s="5">
        <v>0</v>
      </c>
      <c r="M942" s="5">
        <v>86431.53</v>
      </c>
      <c r="N942" s="5">
        <v>0</v>
      </c>
      <c r="O942" s="5">
        <v>560406.8</v>
      </c>
      <c r="P942" s="5">
        <v>3622.5</v>
      </c>
      <c r="Q942" s="5">
        <v>337900.1</v>
      </c>
      <c r="R942" s="5">
        <v>1424887.01</v>
      </c>
      <c r="S942" s="5">
        <v>6494801.029999999</v>
      </c>
      <c r="T942" s="24">
        <f t="shared" si="238"/>
        <v>0.02733948725754883</v>
      </c>
      <c r="U942" s="24">
        <f t="shared" si="239"/>
        <v>0.002640807612238739</v>
      </c>
      <c r="V942" s="24">
        <f t="shared" si="240"/>
        <v>0.18245815453410433</v>
      </c>
      <c r="W942" s="24">
        <f t="shared" si="241"/>
        <v>0.04898007168050228</v>
      </c>
      <c r="X942" s="24">
        <f t="shared" si="242"/>
        <v>0</v>
      </c>
      <c r="Y942" s="24">
        <f t="shared" si="243"/>
        <v>0</v>
      </c>
      <c r="Z942" s="24">
        <f t="shared" si="244"/>
        <v>0.005389079640519797</v>
      </c>
      <c r="AA942" s="24">
        <f t="shared" si="245"/>
        <v>0.36162629142158653</v>
      </c>
      <c r="AB942" s="24">
        <f t="shared" si="246"/>
        <v>0</v>
      </c>
      <c r="AC942" s="24">
        <f t="shared" si="247"/>
        <v>0</v>
      </c>
      <c r="AD942" s="24">
        <f t="shared" si="248"/>
        <v>0.013307802594839461</v>
      </c>
      <c r="AE942" s="24">
        <f t="shared" si="249"/>
        <v>0</v>
      </c>
      <c r="AF942" s="24">
        <f t="shared" si="250"/>
        <v>0.08628544545266849</v>
      </c>
      <c r="AG942" s="24">
        <f t="shared" si="251"/>
        <v>0.0005577538069707426</v>
      </c>
      <c r="AH942" s="24">
        <f t="shared" si="252"/>
        <v>0.05202624351988809</v>
      </c>
      <c r="AI942" s="24">
        <f t="shared" si="253"/>
        <v>0.2193888624791328</v>
      </c>
      <c r="AJ942" s="24">
        <f t="shared" si="254"/>
        <v>1</v>
      </c>
    </row>
    <row r="943" spans="1:36" ht="16.5" customHeight="1">
      <c r="A943" s="8" t="s">
        <v>252</v>
      </c>
      <c r="B943" s="9">
        <v>1998</v>
      </c>
      <c r="C943" s="10">
        <v>493230.19</v>
      </c>
      <c r="D943" s="10">
        <v>0</v>
      </c>
      <c r="E943" s="10">
        <v>6955846.77</v>
      </c>
      <c r="F943" s="10">
        <v>290972.49</v>
      </c>
      <c r="G943" s="10">
        <v>0</v>
      </c>
      <c r="H943" s="10">
        <v>187640.27</v>
      </c>
      <c r="I943" s="10">
        <v>0</v>
      </c>
      <c r="J943" s="10">
        <v>6988208.69</v>
      </c>
      <c r="K943" s="10">
        <v>0</v>
      </c>
      <c r="L943" s="10">
        <v>5000</v>
      </c>
      <c r="M943" s="10">
        <v>313346.65</v>
      </c>
      <c r="N943" s="10">
        <v>0</v>
      </c>
      <c r="O943" s="10">
        <v>2620843.05</v>
      </c>
      <c r="P943" s="10">
        <v>0</v>
      </c>
      <c r="Q943" s="10">
        <v>2304170.45</v>
      </c>
      <c r="R943" s="10">
        <v>4757627.39</v>
      </c>
      <c r="S943" s="10">
        <v>24916885.95</v>
      </c>
      <c r="T943" s="24">
        <f t="shared" si="238"/>
        <v>0.01979501736251275</v>
      </c>
      <c r="U943" s="24">
        <f t="shared" si="239"/>
        <v>0</v>
      </c>
      <c r="V943" s="24">
        <f t="shared" si="240"/>
        <v>0.2791619620508798</v>
      </c>
      <c r="W943" s="24">
        <f t="shared" si="241"/>
        <v>0.011677722913845901</v>
      </c>
      <c r="X943" s="24">
        <f t="shared" si="242"/>
        <v>0</v>
      </c>
      <c r="Y943" s="24">
        <f t="shared" si="243"/>
        <v>0.007530646902527561</v>
      </c>
      <c r="Z943" s="24">
        <f t="shared" si="244"/>
        <v>0</v>
      </c>
      <c r="AA943" s="24">
        <f t="shared" si="245"/>
        <v>0.28046075677446364</v>
      </c>
      <c r="AB943" s="24">
        <f t="shared" si="246"/>
        <v>0</v>
      </c>
      <c r="AC943" s="24">
        <f t="shared" si="247"/>
        <v>0.00020066713031609794</v>
      </c>
      <c r="AD943" s="24">
        <f t="shared" si="248"/>
        <v>0.012575674609932547</v>
      </c>
      <c r="AE943" s="24">
        <f t="shared" si="249"/>
        <v>0</v>
      </c>
      <c r="AF943" s="24">
        <f t="shared" si="250"/>
        <v>0.10518341077047792</v>
      </c>
      <c r="AG943" s="24">
        <f t="shared" si="251"/>
        <v>0</v>
      </c>
      <c r="AH943" s="24">
        <f t="shared" si="252"/>
        <v>0.09247425439213042</v>
      </c>
      <c r="AI943" s="24">
        <f t="shared" si="253"/>
        <v>0.19093988709291337</v>
      </c>
      <c r="AJ943" s="24">
        <f t="shared" si="254"/>
        <v>1</v>
      </c>
    </row>
    <row r="944" spans="1:36" ht="16.5" customHeight="1">
      <c r="A944" s="11" t="s">
        <v>252</v>
      </c>
      <c r="B944" s="12">
        <v>1999</v>
      </c>
      <c r="C944" s="10">
        <v>508797.19</v>
      </c>
      <c r="D944" s="10">
        <v>0</v>
      </c>
      <c r="E944" s="10">
        <v>6228032.02</v>
      </c>
      <c r="F944" s="10">
        <v>407566.99</v>
      </c>
      <c r="G944" s="10">
        <v>0</v>
      </c>
      <c r="H944" s="10">
        <v>226133.91</v>
      </c>
      <c r="I944" s="10">
        <v>0</v>
      </c>
      <c r="J944" s="10">
        <v>8134727.22</v>
      </c>
      <c r="K944" s="10">
        <v>0</v>
      </c>
      <c r="L944" s="10">
        <v>68318.83</v>
      </c>
      <c r="M944" s="10">
        <v>406101.99</v>
      </c>
      <c r="N944" s="10">
        <v>0</v>
      </c>
      <c r="O944" s="10">
        <v>2631541.76</v>
      </c>
      <c r="P944" s="10">
        <v>0</v>
      </c>
      <c r="Q944" s="10">
        <v>2617356.36</v>
      </c>
      <c r="R944" s="10">
        <v>4628184.42</v>
      </c>
      <c r="S944" s="10">
        <v>25856760.689999998</v>
      </c>
      <c r="T944" s="24">
        <f t="shared" si="238"/>
        <v>0.019677530225074766</v>
      </c>
      <c r="U944" s="24">
        <f t="shared" si="239"/>
        <v>0</v>
      </c>
      <c r="V944" s="24">
        <f t="shared" si="240"/>
        <v>0.24086667679175555</v>
      </c>
      <c r="W944" s="24">
        <f t="shared" si="241"/>
        <v>0.015762492250532563</v>
      </c>
      <c r="X944" s="24">
        <f t="shared" si="242"/>
        <v>0</v>
      </c>
      <c r="Y944" s="24">
        <f t="shared" si="243"/>
        <v>0.008745639591561693</v>
      </c>
      <c r="Z944" s="24">
        <f t="shared" si="244"/>
        <v>0</v>
      </c>
      <c r="AA944" s="24">
        <f t="shared" si="245"/>
        <v>0.3146073600451457</v>
      </c>
      <c r="AB944" s="24">
        <f t="shared" si="246"/>
        <v>0</v>
      </c>
      <c r="AC944" s="24">
        <f t="shared" si="247"/>
        <v>0.0026422037477580105</v>
      </c>
      <c r="AD944" s="24">
        <f t="shared" si="248"/>
        <v>0.015705833954562542</v>
      </c>
      <c r="AE944" s="24">
        <f t="shared" si="249"/>
        <v>0</v>
      </c>
      <c r="AF944" s="24">
        <f t="shared" si="250"/>
        <v>0.10177383747136347</v>
      </c>
      <c r="AG944" s="24">
        <f t="shared" si="251"/>
        <v>0</v>
      </c>
      <c r="AH944" s="24">
        <f t="shared" si="252"/>
        <v>0.10122522273303369</v>
      </c>
      <c r="AI944" s="24">
        <f t="shared" si="253"/>
        <v>0.17899320318921202</v>
      </c>
      <c r="AJ944" s="24">
        <f t="shared" si="254"/>
        <v>1.0000000000000002</v>
      </c>
    </row>
    <row r="945" spans="1:36" ht="16.5" customHeight="1">
      <c r="A945" s="8" t="s">
        <v>252</v>
      </c>
      <c r="B945" s="9">
        <v>2000</v>
      </c>
      <c r="C945" s="10">
        <v>562084.57</v>
      </c>
      <c r="D945" s="10">
        <v>0</v>
      </c>
      <c r="E945" s="10">
        <v>5577361.08</v>
      </c>
      <c r="F945" s="10">
        <v>315706.38</v>
      </c>
      <c r="G945" s="10">
        <v>0</v>
      </c>
      <c r="H945" s="10">
        <v>227540.23</v>
      </c>
      <c r="I945" s="10">
        <v>0</v>
      </c>
      <c r="J945" s="10">
        <v>11672542.130000003</v>
      </c>
      <c r="K945" s="10">
        <v>0</v>
      </c>
      <c r="L945" s="10">
        <v>4246425.31</v>
      </c>
      <c r="M945" s="10">
        <v>571301.77</v>
      </c>
      <c r="N945" s="10">
        <v>0</v>
      </c>
      <c r="O945" s="10">
        <v>2818430.87</v>
      </c>
      <c r="P945" s="10">
        <v>0</v>
      </c>
      <c r="Q945" s="10">
        <v>3089625.97</v>
      </c>
      <c r="R945" s="10">
        <v>3145561.31</v>
      </c>
      <c r="S945" s="10">
        <v>32226579.620000005</v>
      </c>
      <c r="T945" s="24">
        <f t="shared" si="238"/>
        <v>0.01744164527007908</v>
      </c>
      <c r="U945" s="24">
        <f t="shared" si="239"/>
        <v>0</v>
      </c>
      <c r="V945" s="24">
        <f t="shared" si="240"/>
        <v>0.1730671124818551</v>
      </c>
      <c r="W945" s="24">
        <f t="shared" si="241"/>
        <v>0.009796459435740763</v>
      </c>
      <c r="X945" s="24">
        <f t="shared" si="242"/>
        <v>0</v>
      </c>
      <c r="Y945" s="24">
        <f t="shared" si="243"/>
        <v>0.0070606385375997895</v>
      </c>
      <c r="Z945" s="24">
        <f t="shared" si="244"/>
        <v>0</v>
      </c>
      <c r="AA945" s="24">
        <f t="shared" si="245"/>
        <v>0.36220232701195365</v>
      </c>
      <c r="AB945" s="24">
        <f t="shared" si="246"/>
        <v>0</v>
      </c>
      <c r="AC945" s="24">
        <f t="shared" si="247"/>
        <v>0.1317677941646852</v>
      </c>
      <c r="AD945" s="24">
        <f t="shared" si="248"/>
        <v>0.017727657627229134</v>
      </c>
      <c r="AE945" s="24">
        <f t="shared" si="249"/>
        <v>0</v>
      </c>
      <c r="AF945" s="24">
        <f t="shared" si="250"/>
        <v>0.08745671750566</v>
      </c>
      <c r="AG945" s="24">
        <f t="shared" si="251"/>
        <v>0</v>
      </c>
      <c r="AH945" s="24">
        <f t="shared" si="252"/>
        <v>0.09587197916847992</v>
      </c>
      <c r="AI945" s="24">
        <f t="shared" si="253"/>
        <v>0.0976076687967173</v>
      </c>
      <c r="AJ945" s="24">
        <f t="shared" si="254"/>
        <v>0.9999999999999999</v>
      </c>
    </row>
    <row r="946" spans="1:36" ht="16.5" customHeight="1">
      <c r="A946" s="8" t="s">
        <v>252</v>
      </c>
      <c r="B946" s="9">
        <v>2001</v>
      </c>
      <c r="C946" s="10">
        <v>490743.22</v>
      </c>
      <c r="D946" s="10">
        <v>0</v>
      </c>
      <c r="E946" s="10">
        <v>8475347.37</v>
      </c>
      <c r="F946" s="10">
        <v>488327.96</v>
      </c>
      <c r="G946" s="10">
        <v>0</v>
      </c>
      <c r="H946" s="10">
        <v>183709.68</v>
      </c>
      <c r="I946" s="10">
        <v>0</v>
      </c>
      <c r="J946" s="10">
        <v>14050492.08</v>
      </c>
      <c r="K946" s="10">
        <v>0</v>
      </c>
      <c r="L946" s="10">
        <v>4856216.41</v>
      </c>
      <c r="M946" s="10">
        <v>669330.22</v>
      </c>
      <c r="N946" s="10">
        <v>0</v>
      </c>
      <c r="O946" s="10">
        <v>3732918.63</v>
      </c>
      <c r="P946" s="10">
        <v>0</v>
      </c>
      <c r="Q946" s="10">
        <v>3713738.39</v>
      </c>
      <c r="R946" s="10">
        <v>1758870.83</v>
      </c>
      <c r="S946" s="10">
        <v>38419694.79</v>
      </c>
      <c r="T946" s="24">
        <f t="shared" si="238"/>
        <v>0.012773220159149525</v>
      </c>
      <c r="U946" s="24">
        <f t="shared" si="239"/>
        <v>0</v>
      </c>
      <c r="V946" s="24">
        <f t="shared" si="240"/>
        <v>0.22059902912622797</v>
      </c>
      <c r="W946" s="24">
        <f t="shared" si="241"/>
        <v>0.01271035500592013</v>
      </c>
      <c r="X946" s="24">
        <f t="shared" si="242"/>
        <v>0</v>
      </c>
      <c r="Y946" s="24">
        <f t="shared" si="243"/>
        <v>0.004781653810738146</v>
      </c>
      <c r="Z946" s="24">
        <f t="shared" si="244"/>
        <v>0</v>
      </c>
      <c r="AA946" s="24">
        <f t="shared" si="245"/>
        <v>0.36571066367911664</v>
      </c>
      <c r="AB946" s="24">
        <f t="shared" si="246"/>
        <v>0</v>
      </c>
      <c r="AC946" s="24">
        <f t="shared" si="247"/>
        <v>0.12639914076735434</v>
      </c>
      <c r="AD946" s="24">
        <f t="shared" si="248"/>
        <v>0.01742153923029642</v>
      </c>
      <c r="AE946" s="24">
        <f t="shared" si="249"/>
        <v>0</v>
      </c>
      <c r="AF946" s="24">
        <f t="shared" si="250"/>
        <v>0.09716158991902288</v>
      </c>
      <c r="AG946" s="24">
        <f t="shared" si="251"/>
        <v>0</v>
      </c>
      <c r="AH946" s="24">
        <f t="shared" si="252"/>
        <v>0.09666236054968932</v>
      </c>
      <c r="AI946" s="24">
        <f t="shared" si="253"/>
        <v>0.04578044775248461</v>
      </c>
      <c r="AJ946" s="24">
        <f t="shared" si="254"/>
        <v>1.0000000000000002</v>
      </c>
    </row>
    <row r="947" spans="1:36" ht="16.5" customHeight="1">
      <c r="A947" s="3" t="s">
        <v>253</v>
      </c>
      <c r="B947" s="4">
        <v>1998</v>
      </c>
      <c r="C947" s="5">
        <v>63668.58</v>
      </c>
      <c r="D947" s="5">
        <v>0</v>
      </c>
      <c r="E947" s="5">
        <v>279999</v>
      </c>
      <c r="F947" s="5">
        <v>241553.3</v>
      </c>
      <c r="G947" s="5">
        <v>0</v>
      </c>
      <c r="H947" s="5">
        <v>0</v>
      </c>
      <c r="I947" s="5">
        <v>23040</v>
      </c>
      <c r="J947" s="5">
        <v>675759.32</v>
      </c>
      <c r="K947" s="5">
        <v>0</v>
      </c>
      <c r="L947" s="5">
        <v>17674.05</v>
      </c>
      <c r="M947" s="5">
        <v>0</v>
      </c>
      <c r="N947" s="5">
        <v>0</v>
      </c>
      <c r="O947" s="5">
        <v>164538.52</v>
      </c>
      <c r="P947" s="5">
        <v>0</v>
      </c>
      <c r="Q947" s="5">
        <v>70513.7</v>
      </c>
      <c r="R947" s="5">
        <v>325466.93</v>
      </c>
      <c r="S947" s="5">
        <v>1862213.4</v>
      </c>
      <c r="T947" s="24">
        <f t="shared" si="238"/>
        <v>0.03418973357188817</v>
      </c>
      <c r="U947" s="24">
        <f t="shared" si="239"/>
        <v>0</v>
      </c>
      <c r="V947" s="24">
        <f t="shared" si="240"/>
        <v>0.1503581705512376</v>
      </c>
      <c r="W947" s="24">
        <f t="shared" si="241"/>
        <v>0.12971300711293346</v>
      </c>
      <c r="X947" s="24">
        <f t="shared" si="242"/>
        <v>0</v>
      </c>
      <c r="Y947" s="24">
        <f t="shared" si="243"/>
        <v>0</v>
      </c>
      <c r="Z947" s="24">
        <f t="shared" si="244"/>
        <v>0.012372373649550584</v>
      </c>
      <c r="AA947" s="24">
        <f t="shared" si="245"/>
        <v>0.3628796355992283</v>
      </c>
      <c r="AB947" s="24">
        <f t="shared" si="246"/>
        <v>0</v>
      </c>
      <c r="AC947" s="24">
        <f t="shared" si="247"/>
        <v>0.009490883268265603</v>
      </c>
      <c r="AD947" s="24">
        <f t="shared" si="248"/>
        <v>0</v>
      </c>
      <c r="AE947" s="24">
        <f t="shared" si="249"/>
        <v>0</v>
      </c>
      <c r="AF947" s="24">
        <f t="shared" si="250"/>
        <v>0.08835642574583558</v>
      </c>
      <c r="AG947" s="24">
        <f t="shared" si="251"/>
        <v>0</v>
      </c>
      <c r="AH947" s="24">
        <f t="shared" si="252"/>
        <v>0.03786553141546506</v>
      </c>
      <c r="AI947" s="24">
        <f t="shared" si="253"/>
        <v>0.17477423908559567</v>
      </c>
      <c r="AJ947" s="24">
        <f t="shared" si="254"/>
        <v>1.0000000000000002</v>
      </c>
    </row>
    <row r="948" spans="1:36" ht="16.5" customHeight="1">
      <c r="A948" s="6" t="s">
        <v>253</v>
      </c>
      <c r="B948" s="7">
        <v>1999</v>
      </c>
      <c r="C948" s="5">
        <v>71442.21</v>
      </c>
      <c r="D948" s="5">
        <v>0</v>
      </c>
      <c r="E948" s="5">
        <v>225543.94</v>
      </c>
      <c r="F948" s="5">
        <v>488080.15</v>
      </c>
      <c r="G948" s="5">
        <v>0</v>
      </c>
      <c r="H948" s="5">
        <v>3381.88</v>
      </c>
      <c r="I948" s="5">
        <v>22560</v>
      </c>
      <c r="J948" s="5">
        <v>658629.24</v>
      </c>
      <c r="K948" s="5">
        <v>0</v>
      </c>
      <c r="L948" s="5">
        <v>17188.81</v>
      </c>
      <c r="M948" s="5">
        <v>0</v>
      </c>
      <c r="N948" s="5">
        <v>0</v>
      </c>
      <c r="O948" s="5">
        <v>179919.59</v>
      </c>
      <c r="P948" s="5">
        <v>0</v>
      </c>
      <c r="Q948" s="5">
        <v>198501.01</v>
      </c>
      <c r="R948" s="5">
        <v>392410.94</v>
      </c>
      <c r="S948" s="5">
        <v>2257657.77</v>
      </c>
      <c r="T948" s="24">
        <f t="shared" si="238"/>
        <v>0.03164439311809425</v>
      </c>
      <c r="U948" s="24">
        <f t="shared" si="239"/>
        <v>0</v>
      </c>
      <c r="V948" s="24">
        <f t="shared" si="240"/>
        <v>0.0999017402004202</v>
      </c>
      <c r="W948" s="24">
        <f t="shared" si="241"/>
        <v>0.2161887228815907</v>
      </c>
      <c r="X948" s="24">
        <f t="shared" si="242"/>
        <v>0</v>
      </c>
      <c r="Y948" s="24">
        <f t="shared" si="243"/>
        <v>0.0014979595423800659</v>
      </c>
      <c r="Z948" s="24">
        <f t="shared" si="244"/>
        <v>0.00999265712446754</v>
      </c>
      <c r="AA948" s="24">
        <f t="shared" si="245"/>
        <v>0.2917312130970143</v>
      </c>
      <c r="AB948" s="24">
        <f t="shared" si="246"/>
        <v>0</v>
      </c>
      <c r="AC948" s="24">
        <f t="shared" si="247"/>
        <v>0.007613558719309349</v>
      </c>
      <c r="AD948" s="24">
        <f t="shared" si="248"/>
        <v>0</v>
      </c>
      <c r="AE948" s="24">
        <f t="shared" si="249"/>
        <v>0</v>
      </c>
      <c r="AF948" s="24">
        <f t="shared" si="250"/>
        <v>0.07969303071120473</v>
      </c>
      <c r="AG948" s="24">
        <f t="shared" si="251"/>
        <v>0</v>
      </c>
      <c r="AH948" s="24">
        <f t="shared" si="252"/>
        <v>0.0879234278275932</v>
      </c>
      <c r="AI948" s="24">
        <f t="shared" si="253"/>
        <v>0.17381329677792573</v>
      </c>
      <c r="AJ948" s="24">
        <f t="shared" si="254"/>
        <v>1</v>
      </c>
    </row>
    <row r="949" spans="1:36" ht="16.5" customHeight="1">
      <c r="A949" s="3" t="s">
        <v>253</v>
      </c>
      <c r="B949" s="4">
        <v>2000</v>
      </c>
      <c r="C949" s="5">
        <v>84484.95</v>
      </c>
      <c r="D949" s="5">
        <v>0</v>
      </c>
      <c r="E949" s="5">
        <v>279117</v>
      </c>
      <c r="F949" s="5">
        <v>421563.11</v>
      </c>
      <c r="G949" s="5">
        <v>37764.68</v>
      </c>
      <c r="H949" s="5">
        <v>3844.41</v>
      </c>
      <c r="I949" s="5">
        <v>24128.95</v>
      </c>
      <c r="J949" s="5">
        <v>830075</v>
      </c>
      <c r="K949" s="5">
        <v>0</v>
      </c>
      <c r="L949" s="5">
        <v>22897.99</v>
      </c>
      <c r="M949" s="5">
        <v>62482.5</v>
      </c>
      <c r="N949" s="5">
        <v>0</v>
      </c>
      <c r="O949" s="5">
        <v>267311.62</v>
      </c>
      <c r="P949" s="5">
        <v>0</v>
      </c>
      <c r="Q949" s="5">
        <v>61021.9</v>
      </c>
      <c r="R949" s="5">
        <v>347160.26</v>
      </c>
      <c r="S949" s="5">
        <v>2441852.37</v>
      </c>
      <c r="T949" s="24">
        <f t="shared" si="238"/>
        <v>0.03459871327110574</v>
      </c>
      <c r="U949" s="24">
        <f t="shared" si="239"/>
        <v>0</v>
      </c>
      <c r="V949" s="24">
        <f t="shared" si="240"/>
        <v>0.1143054360817071</v>
      </c>
      <c r="W949" s="24">
        <f t="shared" si="241"/>
        <v>0.17264070309049845</v>
      </c>
      <c r="X949" s="24">
        <f t="shared" si="242"/>
        <v>0.015465586889677528</v>
      </c>
      <c r="Y949" s="24">
        <f t="shared" si="243"/>
        <v>0.0015743826478748179</v>
      </c>
      <c r="Z949" s="24">
        <f t="shared" si="244"/>
        <v>0.00988141228210287</v>
      </c>
      <c r="AA949" s="24">
        <f t="shared" si="245"/>
        <v>0.3399366031288779</v>
      </c>
      <c r="AB949" s="24">
        <f t="shared" si="246"/>
        <v>0</v>
      </c>
      <c r="AC949" s="24">
        <f t="shared" si="247"/>
        <v>0.00937730318233776</v>
      </c>
      <c r="AD949" s="24">
        <f t="shared" si="248"/>
        <v>0.02558815625696487</v>
      </c>
      <c r="AE949" s="24">
        <f t="shared" si="249"/>
        <v>0</v>
      </c>
      <c r="AF949" s="24">
        <f t="shared" si="250"/>
        <v>0.10947083586384053</v>
      </c>
      <c r="AG949" s="24">
        <f t="shared" si="251"/>
        <v>0</v>
      </c>
      <c r="AH949" s="24">
        <f t="shared" si="252"/>
        <v>0.02499000379781354</v>
      </c>
      <c r="AI949" s="24">
        <f t="shared" si="253"/>
        <v>0.14217086350719885</v>
      </c>
      <c r="AJ949" s="24">
        <f t="shared" si="254"/>
        <v>1</v>
      </c>
    </row>
    <row r="950" spans="1:36" ht="16.5" customHeight="1">
      <c r="A950" s="3" t="s">
        <v>253</v>
      </c>
      <c r="B950" s="4">
        <v>2001</v>
      </c>
      <c r="C950" s="5">
        <v>108397.33</v>
      </c>
      <c r="D950" s="5">
        <v>0</v>
      </c>
      <c r="E950" s="5">
        <v>356153.76</v>
      </c>
      <c r="F950" s="5">
        <v>494853.43</v>
      </c>
      <c r="G950" s="5">
        <v>5262.68</v>
      </c>
      <c r="H950" s="5">
        <v>7038.78</v>
      </c>
      <c r="I950" s="5">
        <v>26942.64</v>
      </c>
      <c r="J950" s="5">
        <v>948959.2</v>
      </c>
      <c r="K950" s="5">
        <v>0</v>
      </c>
      <c r="L950" s="5">
        <v>96384.35</v>
      </c>
      <c r="M950" s="5">
        <v>65385.01</v>
      </c>
      <c r="N950" s="5">
        <v>0</v>
      </c>
      <c r="O950" s="5">
        <v>389565.02</v>
      </c>
      <c r="P950" s="5">
        <v>0</v>
      </c>
      <c r="Q950" s="5">
        <v>129082.41</v>
      </c>
      <c r="R950" s="5">
        <v>374949.23</v>
      </c>
      <c r="S950" s="5">
        <v>3002973.84</v>
      </c>
      <c r="T950" s="24">
        <f t="shared" si="238"/>
        <v>0.03609666143478626</v>
      </c>
      <c r="U950" s="24">
        <f t="shared" si="239"/>
        <v>0</v>
      </c>
      <c r="V950" s="24">
        <f t="shared" si="240"/>
        <v>0.11860035384124426</v>
      </c>
      <c r="W950" s="24">
        <f t="shared" si="241"/>
        <v>0.16478779249039346</v>
      </c>
      <c r="X950" s="24">
        <f t="shared" si="242"/>
        <v>0.0017524894589158327</v>
      </c>
      <c r="Y950" s="24">
        <f t="shared" si="243"/>
        <v>0.0023439365026236792</v>
      </c>
      <c r="Z950" s="24">
        <f t="shared" si="244"/>
        <v>0.008971986249470624</v>
      </c>
      <c r="AA950" s="24">
        <f t="shared" si="245"/>
        <v>0.3160064824274327</v>
      </c>
      <c r="AB950" s="24">
        <f t="shared" si="246"/>
        <v>0</v>
      </c>
      <c r="AC950" s="24">
        <f t="shared" si="247"/>
        <v>0.03209630024615866</v>
      </c>
      <c r="AD950" s="24">
        <f t="shared" si="248"/>
        <v>0.021773419777776023</v>
      </c>
      <c r="AE950" s="24">
        <f t="shared" si="249"/>
        <v>0</v>
      </c>
      <c r="AF950" s="24">
        <f t="shared" si="250"/>
        <v>0.1297264114695052</v>
      </c>
      <c r="AG950" s="24">
        <f t="shared" si="251"/>
        <v>0</v>
      </c>
      <c r="AH950" s="24">
        <f t="shared" si="252"/>
        <v>0.042984859968010915</v>
      </c>
      <c r="AI950" s="24">
        <f t="shared" si="253"/>
        <v>0.12485930613368247</v>
      </c>
      <c r="AJ950" s="24">
        <f t="shared" si="254"/>
        <v>1</v>
      </c>
    </row>
    <row r="951" spans="1:36" ht="16.5" customHeight="1">
      <c r="A951" s="8" t="s">
        <v>254</v>
      </c>
      <c r="B951" s="9">
        <v>1998</v>
      </c>
      <c r="C951" s="10">
        <v>53139.32</v>
      </c>
      <c r="D951" s="10">
        <v>0</v>
      </c>
      <c r="E951" s="10">
        <v>309301.74</v>
      </c>
      <c r="F951" s="10">
        <v>160844.65</v>
      </c>
      <c r="G951" s="10">
        <v>0</v>
      </c>
      <c r="H951" s="10">
        <v>1449.5</v>
      </c>
      <c r="I951" s="10">
        <v>14147</v>
      </c>
      <c r="J951" s="10">
        <v>584056.02</v>
      </c>
      <c r="K951" s="10">
        <v>0</v>
      </c>
      <c r="L951" s="10">
        <v>54378.96</v>
      </c>
      <c r="M951" s="10">
        <v>1602.06</v>
      </c>
      <c r="N951" s="10">
        <v>0</v>
      </c>
      <c r="O951" s="10">
        <v>172565.42</v>
      </c>
      <c r="P951" s="10">
        <v>0</v>
      </c>
      <c r="Q951" s="10">
        <v>23261.55</v>
      </c>
      <c r="R951" s="10">
        <v>230944.41</v>
      </c>
      <c r="S951" s="10">
        <v>1605690.63</v>
      </c>
      <c r="T951" s="24">
        <f t="shared" si="238"/>
        <v>0.03309437011536899</v>
      </c>
      <c r="U951" s="24">
        <f t="shared" si="239"/>
        <v>0</v>
      </c>
      <c r="V951" s="24">
        <f t="shared" si="240"/>
        <v>0.19262847663251295</v>
      </c>
      <c r="W951" s="24">
        <f t="shared" si="241"/>
        <v>0.1001716314431006</v>
      </c>
      <c r="X951" s="24">
        <f t="shared" si="242"/>
        <v>0</v>
      </c>
      <c r="Y951" s="24">
        <f t="shared" si="243"/>
        <v>0.0009027268222895466</v>
      </c>
      <c r="Z951" s="24">
        <f t="shared" si="244"/>
        <v>0.00881053905134889</v>
      </c>
      <c r="AA951" s="24">
        <f t="shared" si="245"/>
        <v>0.36374131422813377</v>
      </c>
      <c r="AB951" s="24">
        <f t="shared" si="246"/>
        <v>0</v>
      </c>
      <c r="AC951" s="24">
        <f t="shared" si="247"/>
        <v>0.033866399282656334</v>
      </c>
      <c r="AD951" s="24">
        <f t="shared" si="248"/>
        <v>0.0009977388981836433</v>
      </c>
      <c r="AE951" s="24">
        <f t="shared" si="249"/>
        <v>0</v>
      </c>
      <c r="AF951" s="24">
        <f t="shared" si="250"/>
        <v>0.10747115090283614</v>
      </c>
      <c r="AG951" s="24">
        <f t="shared" si="251"/>
        <v>0</v>
      </c>
      <c r="AH951" s="24">
        <f t="shared" si="252"/>
        <v>0.014486943851693275</v>
      </c>
      <c r="AI951" s="24">
        <f t="shared" si="253"/>
        <v>0.14382870877187595</v>
      </c>
      <c r="AJ951" s="24">
        <f t="shared" si="254"/>
        <v>1</v>
      </c>
    </row>
    <row r="952" spans="1:36" ht="16.5" customHeight="1">
      <c r="A952" s="11" t="s">
        <v>254</v>
      </c>
      <c r="B952" s="12">
        <v>1999</v>
      </c>
      <c r="C952" s="10">
        <v>60087.85</v>
      </c>
      <c r="D952" s="10">
        <v>0</v>
      </c>
      <c r="E952" s="10">
        <v>380461.63</v>
      </c>
      <c r="F952" s="10">
        <v>180062.15</v>
      </c>
      <c r="G952" s="10">
        <v>0</v>
      </c>
      <c r="H952" s="10">
        <v>2070</v>
      </c>
      <c r="I952" s="10">
        <v>15451</v>
      </c>
      <c r="J952" s="10">
        <v>504439.3</v>
      </c>
      <c r="K952" s="10">
        <v>0</v>
      </c>
      <c r="L952" s="10">
        <v>37964.05</v>
      </c>
      <c r="M952" s="10">
        <v>3443</v>
      </c>
      <c r="N952" s="10">
        <v>0</v>
      </c>
      <c r="O952" s="10">
        <v>203657.84</v>
      </c>
      <c r="P952" s="10">
        <v>0</v>
      </c>
      <c r="Q952" s="10">
        <v>87233.21</v>
      </c>
      <c r="R952" s="10">
        <v>337297.74</v>
      </c>
      <c r="S952" s="10">
        <v>1812167.77</v>
      </c>
      <c r="T952" s="24">
        <f t="shared" si="238"/>
        <v>0.03315799507900971</v>
      </c>
      <c r="U952" s="24">
        <f t="shared" si="239"/>
        <v>0</v>
      </c>
      <c r="V952" s="24">
        <f t="shared" si="240"/>
        <v>0.20994834821502206</v>
      </c>
      <c r="W952" s="24">
        <f t="shared" si="241"/>
        <v>0.09936284762420203</v>
      </c>
      <c r="X952" s="24">
        <f t="shared" si="242"/>
        <v>0</v>
      </c>
      <c r="Y952" s="24">
        <f t="shared" si="243"/>
        <v>0.0011422783443499826</v>
      </c>
      <c r="Z952" s="24">
        <f t="shared" si="244"/>
        <v>0.008526252511377575</v>
      </c>
      <c r="AA952" s="24">
        <f t="shared" si="245"/>
        <v>0.2783623615599344</v>
      </c>
      <c r="AB952" s="24">
        <f t="shared" si="246"/>
        <v>0</v>
      </c>
      <c r="AC952" s="24">
        <f t="shared" si="247"/>
        <v>0.020949522791700464</v>
      </c>
      <c r="AD952" s="24">
        <f t="shared" si="248"/>
        <v>0.0018999344635734251</v>
      </c>
      <c r="AE952" s="24">
        <f t="shared" si="249"/>
        <v>0</v>
      </c>
      <c r="AF952" s="24">
        <f t="shared" si="250"/>
        <v>0.11238354603337858</v>
      </c>
      <c r="AG952" s="24">
        <f t="shared" si="251"/>
        <v>0</v>
      </c>
      <c r="AH952" s="24">
        <f t="shared" si="252"/>
        <v>0.048137491155137366</v>
      </c>
      <c r="AI952" s="24">
        <f t="shared" si="253"/>
        <v>0.18612942222231443</v>
      </c>
      <c r="AJ952" s="24">
        <f t="shared" si="254"/>
        <v>1</v>
      </c>
    </row>
    <row r="953" spans="1:36" ht="16.5" customHeight="1">
      <c r="A953" s="8" t="s">
        <v>254</v>
      </c>
      <c r="B953" s="9">
        <v>2000</v>
      </c>
      <c r="C953" s="10">
        <v>72724.55</v>
      </c>
      <c r="D953" s="10">
        <v>0</v>
      </c>
      <c r="E953" s="10">
        <v>448756.19</v>
      </c>
      <c r="F953" s="10">
        <v>231182.94</v>
      </c>
      <c r="G953" s="10">
        <v>0</v>
      </c>
      <c r="H953" s="10">
        <v>4672.15</v>
      </c>
      <c r="I953" s="10">
        <v>16910</v>
      </c>
      <c r="J953" s="10">
        <v>617645.87</v>
      </c>
      <c r="K953" s="10">
        <v>0</v>
      </c>
      <c r="L953" s="10">
        <v>12388.19</v>
      </c>
      <c r="M953" s="10">
        <v>2894.92</v>
      </c>
      <c r="N953" s="10">
        <v>0</v>
      </c>
      <c r="O953" s="10">
        <v>238838.63</v>
      </c>
      <c r="P953" s="10">
        <v>0</v>
      </c>
      <c r="Q953" s="10">
        <v>34333.75</v>
      </c>
      <c r="R953" s="10">
        <v>401872.58</v>
      </c>
      <c r="S953" s="10">
        <v>2082219.77</v>
      </c>
      <c r="T953" s="24">
        <f t="shared" si="238"/>
        <v>0.03492645255212422</v>
      </c>
      <c r="U953" s="24">
        <f t="shared" si="239"/>
        <v>0</v>
      </c>
      <c r="V953" s="24">
        <f t="shared" si="240"/>
        <v>0.21551816790213263</v>
      </c>
      <c r="W953" s="24">
        <f t="shared" si="241"/>
        <v>0.11102715636976207</v>
      </c>
      <c r="X953" s="24">
        <f t="shared" si="242"/>
        <v>0</v>
      </c>
      <c r="Y953" s="24">
        <f t="shared" si="243"/>
        <v>0.0022438313511930585</v>
      </c>
      <c r="Z953" s="24">
        <f t="shared" si="244"/>
        <v>0.008121140834235764</v>
      </c>
      <c r="AA953" s="24">
        <f t="shared" si="245"/>
        <v>0.29662856865488313</v>
      </c>
      <c r="AB953" s="24">
        <f t="shared" si="246"/>
        <v>0</v>
      </c>
      <c r="AC953" s="24">
        <f t="shared" si="247"/>
        <v>0.005949511275651753</v>
      </c>
      <c r="AD953" s="24">
        <f t="shared" si="248"/>
        <v>0.0013903047323386042</v>
      </c>
      <c r="AE953" s="24">
        <f t="shared" si="249"/>
        <v>0</v>
      </c>
      <c r="AF953" s="24">
        <f t="shared" si="250"/>
        <v>0.11470385280224286</v>
      </c>
      <c r="AG953" s="24">
        <f t="shared" si="251"/>
        <v>0</v>
      </c>
      <c r="AH953" s="24">
        <f t="shared" si="252"/>
        <v>0.016489013549227802</v>
      </c>
      <c r="AI953" s="24">
        <f t="shared" si="253"/>
        <v>0.1930019999762081</v>
      </c>
      <c r="AJ953" s="24">
        <f t="shared" si="254"/>
        <v>1</v>
      </c>
    </row>
    <row r="954" spans="1:36" ht="16.5" customHeight="1">
      <c r="A954" s="8" t="s">
        <v>254</v>
      </c>
      <c r="B954" s="9">
        <v>2001</v>
      </c>
      <c r="C954" s="10">
        <v>81272.14</v>
      </c>
      <c r="D954" s="10">
        <v>0</v>
      </c>
      <c r="E954" s="10">
        <v>409404.37</v>
      </c>
      <c r="F954" s="10">
        <v>325109.65</v>
      </c>
      <c r="G954" s="10">
        <v>0</v>
      </c>
      <c r="H954" s="10">
        <v>6644.36</v>
      </c>
      <c r="I954" s="10">
        <v>21360</v>
      </c>
      <c r="J954" s="10">
        <v>685275.12</v>
      </c>
      <c r="K954" s="10">
        <v>0</v>
      </c>
      <c r="L954" s="10">
        <v>5720.02</v>
      </c>
      <c r="M954" s="10">
        <v>9750.43</v>
      </c>
      <c r="N954" s="10">
        <v>0</v>
      </c>
      <c r="O954" s="10">
        <v>337806.39</v>
      </c>
      <c r="P954" s="10">
        <v>0</v>
      </c>
      <c r="Q954" s="10">
        <v>35728.19</v>
      </c>
      <c r="R954" s="10">
        <v>362539.4</v>
      </c>
      <c r="S954" s="10">
        <v>2280610.07</v>
      </c>
      <c r="T954" s="24">
        <f t="shared" si="238"/>
        <v>0.03563614011403537</v>
      </c>
      <c r="U954" s="24">
        <f t="shared" si="239"/>
        <v>0</v>
      </c>
      <c r="V954" s="24">
        <f t="shared" si="240"/>
        <v>0.17951528645140116</v>
      </c>
      <c r="W954" s="24">
        <f t="shared" si="241"/>
        <v>0.14255380798173886</v>
      </c>
      <c r="X954" s="24">
        <f t="shared" si="242"/>
        <v>0</v>
      </c>
      <c r="Y954" s="24">
        <f t="shared" si="243"/>
        <v>0.002913413427136187</v>
      </c>
      <c r="Z954" s="24">
        <f t="shared" si="244"/>
        <v>0.009365914972040793</v>
      </c>
      <c r="AA954" s="24">
        <f t="shared" si="245"/>
        <v>0.300478862658008</v>
      </c>
      <c r="AB954" s="24">
        <f t="shared" si="246"/>
        <v>0</v>
      </c>
      <c r="AC954" s="24">
        <f t="shared" si="247"/>
        <v>0.002508109595429437</v>
      </c>
      <c r="AD954" s="24">
        <f t="shared" si="248"/>
        <v>0.004275360408278825</v>
      </c>
      <c r="AE954" s="24">
        <f t="shared" si="249"/>
        <v>0</v>
      </c>
      <c r="AF954" s="24">
        <f t="shared" si="250"/>
        <v>0.14812106393970279</v>
      </c>
      <c r="AG954" s="24">
        <f t="shared" si="251"/>
        <v>0</v>
      </c>
      <c r="AH954" s="24">
        <f t="shared" si="252"/>
        <v>0.01566606693094186</v>
      </c>
      <c r="AI954" s="24">
        <f t="shared" si="253"/>
        <v>0.1589659735212868</v>
      </c>
      <c r="AJ954" s="24">
        <f t="shared" si="254"/>
        <v>1.0000000000000002</v>
      </c>
    </row>
    <row r="955" spans="1:36" ht="16.5" customHeight="1">
      <c r="A955" s="3" t="s">
        <v>255</v>
      </c>
      <c r="B955" s="4">
        <v>1998</v>
      </c>
      <c r="C955" s="5">
        <v>126688.03</v>
      </c>
      <c r="D955" s="5">
        <v>0</v>
      </c>
      <c r="E955" s="5">
        <v>416904.85</v>
      </c>
      <c r="F955" s="5">
        <v>79853.01</v>
      </c>
      <c r="G955" s="5">
        <v>3849.21</v>
      </c>
      <c r="H955" s="5">
        <v>8547.71</v>
      </c>
      <c r="I955" s="5">
        <v>35196</v>
      </c>
      <c r="J955" s="5">
        <v>1190809.89</v>
      </c>
      <c r="K955" s="5">
        <v>0</v>
      </c>
      <c r="L955" s="5">
        <v>472547.88</v>
      </c>
      <c r="M955" s="5">
        <v>115817.57</v>
      </c>
      <c r="N955" s="5">
        <v>0</v>
      </c>
      <c r="O955" s="5">
        <v>82523.82</v>
      </c>
      <c r="P955" s="5">
        <v>0</v>
      </c>
      <c r="Q955" s="5">
        <v>193779.23</v>
      </c>
      <c r="R955" s="5">
        <v>593008.22</v>
      </c>
      <c r="S955" s="5">
        <v>3319525.42</v>
      </c>
      <c r="T955" s="24">
        <f t="shared" si="238"/>
        <v>0.038164500635154044</v>
      </c>
      <c r="U955" s="24">
        <f t="shared" si="239"/>
        <v>0</v>
      </c>
      <c r="V955" s="24">
        <f t="shared" si="240"/>
        <v>0.1255917028043123</v>
      </c>
      <c r="W955" s="24">
        <f t="shared" si="241"/>
        <v>0.02405555008522875</v>
      </c>
      <c r="X955" s="24">
        <f t="shared" si="242"/>
        <v>0.00115956635753071</v>
      </c>
      <c r="Y955" s="24">
        <f t="shared" si="243"/>
        <v>0.002574979528248348</v>
      </c>
      <c r="Z955" s="24">
        <f t="shared" si="244"/>
        <v>0.010602720433452804</v>
      </c>
      <c r="AA955" s="24">
        <f t="shared" si="245"/>
        <v>0.3587289565024629</v>
      </c>
      <c r="AB955" s="24">
        <f t="shared" si="246"/>
        <v>0</v>
      </c>
      <c r="AC955" s="24">
        <f t="shared" si="247"/>
        <v>0.14235404770601215</v>
      </c>
      <c r="AD955" s="24">
        <f t="shared" si="248"/>
        <v>0.034889797590403754</v>
      </c>
      <c r="AE955" s="24">
        <f t="shared" si="249"/>
        <v>0</v>
      </c>
      <c r="AF955" s="24">
        <f t="shared" si="250"/>
        <v>0.0248601259393278</v>
      </c>
      <c r="AG955" s="24">
        <f t="shared" si="251"/>
        <v>0</v>
      </c>
      <c r="AH955" s="24">
        <f t="shared" si="252"/>
        <v>0.05837558249516282</v>
      </c>
      <c r="AI955" s="24">
        <f t="shared" si="253"/>
        <v>0.17864246992270358</v>
      </c>
      <c r="AJ955" s="24">
        <f t="shared" si="254"/>
        <v>1</v>
      </c>
    </row>
    <row r="956" spans="1:36" ht="16.5" customHeight="1">
      <c r="A956" s="6" t="s">
        <v>255</v>
      </c>
      <c r="B956" s="7">
        <v>1999</v>
      </c>
      <c r="C956" s="5">
        <v>138087.12</v>
      </c>
      <c r="D956" s="5">
        <v>0</v>
      </c>
      <c r="E956" s="5">
        <v>513158.65</v>
      </c>
      <c r="F956" s="5">
        <v>62975.12</v>
      </c>
      <c r="G956" s="5">
        <v>88.5</v>
      </c>
      <c r="H956" s="5">
        <v>10920.22</v>
      </c>
      <c r="I956" s="5">
        <v>39096</v>
      </c>
      <c r="J956" s="5">
        <v>1300298.77</v>
      </c>
      <c r="K956" s="5">
        <v>0</v>
      </c>
      <c r="L956" s="5">
        <v>457052.64</v>
      </c>
      <c r="M956" s="5">
        <v>76553.62</v>
      </c>
      <c r="N956" s="5">
        <v>0</v>
      </c>
      <c r="O956" s="5">
        <v>72194.09</v>
      </c>
      <c r="P956" s="5">
        <v>0</v>
      </c>
      <c r="Q956" s="5">
        <v>286885.92</v>
      </c>
      <c r="R956" s="5">
        <v>627926.45</v>
      </c>
      <c r="S956" s="5">
        <v>3585237.1</v>
      </c>
      <c r="T956" s="24">
        <f t="shared" si="238"/>
        <v>0.038515477818747326</v>
      </c>
      <c r="U956" s="24">
        <f t="shared" si="239"/>
        <v>0</v>
      </c>
      <c r="V956" s="24">
        <f t="shared" si="240"/>
        <v>0.14313102193436525</v>
      </c>
      <c r="W956" s="24">
        <f t="shared" si="241"/>
        <v>0.017565120030694763</v>
      </c>
      <c r="X956" s="24">
        <f t="shared" si="242"/>
        <v>2.468455991376414E-05</v>
      </c>
      <c r="Y956" s="24">
        <f t="shared" si="243"/>
        <v>0.0030458850266834514</v>
      </c>
      <c r="Z956" s="24">
        <f t="shared" si="244"/>
        <v>0.010904718128683873</v>
      </c>
      <c r="AA956" s="24">
        <f t="shared" si="245"/>
        <v>0.3626813886311731</v>
      </c>
      <c r="AB956" s="24">
        <f t="shared" si="246"/>
        <v>0</v>
      </c>
      <c r="AC956" s="24">
        <f t="shared" si="247"/>
        <v>0.1274818449245658</v>
      </c>
      <c r="AD956" s="24">
        <f t="shared" si="248"/>
        <v>0.02135245671757664</v>
      </c>
      <c r="AE956" s="24">
        <f t="shared" si="249"/>
        <v>0</v>
      </c>
      <c r="AF956" s="24">
        <f t="shared" si="250"/>
        <v>0.020136489717793</v>
      </c>
      <c r="AG956" s="24">
        <f t="shared" si="251"/>
        <v>0</v>
      </c>
      <c r="AH956" s="24">
        <f t="shared" si="252"/>
        <v>0.08001867435768752</v>
      </c>
      <c r="AI956" s="24">
        <f t="shared" si="253"/>
        <v>0.1751422381521155</v>
      </c>
      <c r="AJ956" s="24">
        <f t="shared" si="254"/>
        <v>1</v>
      </c>
    </row>
    <row r="957" spans="1:36" ht="16.5" customHeight="1">
      <c r="A957" s="3" t="s">
        <v>255</v>
      </c>
      <c r="B957" s="4">
        <v>2000</v>
      </c>
      <c r="C957" s="5">
        <v>151831.33</v>
      </c>
      <c r="D957" s="5">
        <v>0</v>
      </c>
      <c r="E957" s="5">
        <v>350533.26</v>
      </c>
      <c r="F957" s="5">
        <v>281402.66</v>
      </c>
      <c r="G957" s="5">
        <v>900</v>
      </c>
      <c r="H957" s="5">
        <v>12780.79</v>
      </c>
      <c r="I957" s="5">
        <v>36307</v>
      </c>
      <c r="J957" s="5">
        <v>1328506.06</v>
      </c>
      <c r="K957" s="5">
        <v>0</v>
      </c>
      <c r="L957" s="5">
        <v>311024.73</v>
      </c>
      <c r="M957" s="5">
        <v>129738.14</v>
      </c>
      <c r="N957" s="5">
        <v>0</v>
      </c>
      <c r="O957" s="5">
        <v>128055.7</v>
      </c>
      <c r="P957" s="5">
        <v>0</v>
      </c>
      <c r="Q957" s="5">
        <v>508396.84</v>
      </c>
      <c r="R957" s="5">
        <v>357069.46</v>
      </c>
      <c r="S957" s="5">
        <v>3596545.97</v>
      </c>
      <c r="T957" s="24">
        <f t="shared" si="238"/>
        <v>0.042215873581618636</v>
      </c>
      <c r="U957" s="24">
        <f t="shared" si="239"/>
        <v>0</v>
      </c>
      <c r="V957" s="24">
        <f t="shared" si="240"/>
        <v>0.09746386197310304</v>
      </c>
      <c r="W957" s="24">
        <f t="shared" si="241"/>
        <v>0.07824247551602961</v>
      </c>
      <c r="X957" s="24">
        <f t="shared" si="242"/>
        <v>0.0002502400935528707</v>
      </c>
      <c r="Y957" s="24">
        <f t="shared" si="243"/>
        <v>0.003553628983643993</v>
      </c>
      <c r="Z957" s="24">
        <f t="shared" si="244"/>
        <v>0.010094963418471194</v>
      </c>
      <c r="AA957" s="24">
        <f t="shared" si="245"/>
        <v>0.36938386748883956</v>
      </c>
      <c r="AB957" s="24">
        <f t="shared" si="246"/>
        <v>0</v>
      </c>
      <c r="AC957" s="24">
        <f t="shared" si="247"/>
        <v>0.08647873059161815</v>
      </c>
      <c r="AD957" s="24">
        <f t="shared" si="248"/>
        <v>0.03607298254552826</v>
      </c>
      <c r="AE957" s="24">
        <f t="shared" si="249"/>
        <v>0</v>
      </c>
      <c r="AF957" s="24">
        <f t="shared" si="250"/>
        <v>0.03560518927553149</v>
      </c>
      <c r="AG957" s="24">
        <f t="shared" si="251"/>
        <v>0</v>
      </c>
      <c r="AH957" s="24">
        <f t="shared" si="252"/>
        <v>0.1413569697817598</v>
      </c>
      <c r="AI957" s="24">
        <f t="shared" si="253"/>
        <v>0.09928121675030335</v>
      </c>
      <c r="AJ957" s="24">
        <f t="shared" si="254"/>
        <v>0.9999999999999999</v>
      </c>
    </row>
    <row r="958" spans="1:36" ht="16.5" customHeight="1">
      <c r="A958" s="3" t="s">
        <v>255</v>
      </c>
      <c r="B958" s="4">
        <v>2001</v>
      </c>
      <c r="C958" s="5">
        <v>210659.34</v>
      </c>
      <c r="D958" s="5">
        <v>0</v>
      </c>
      <c r="E958" s="5">
        <v>690810.37</v>
      </c>
      <c r="F958" s="5">
        <v>303195.6</v>
      </c>
      <c r="G958" s="5">
        <v>0</v>
      </c>
      <c r="H958" s="5">
        <v>18540.11</v>
      </c>
      <c r="I958" s="5">
        <v>43514.17</v>
      </c>
      <c r="J958" s="5">
        <v>1576009.24</v>
      </c>
      <c r="K958" s="5">
        <v>0</v>
      </c>
      <c r="L958" s="5">
        <v>390664.71</v>
      </c>
      <c r="M958" s="5">
        <v>97063.67</v>
      </c>
      <c r="N958" s="5">
        <v>0</v>
      </c>
      <c r="O958" s="5">
        <v>347300.36</v>
      </c>
      <c r="P958" s="5">
        <v>0</v>
      </c>
      <c r="Q958" s="5">
        <v>494640.17</v>
      </c>
      <c r="R958" s="5">
        <v>209650.56</v>
      </c>
      <c r="S958" s="5">
        <v>4382048.3</v>
      </c>
      <c r="T958" s="24">
        <f t="shared" si="238"/>
        <v>0.048073258343592426</v>
      </c>
      <c r="U958" s="24">
        <f t="shared" si="239"/>
        <v>0</v>
      </c>
      <c r="V958" s="24">
        <f t="shared" si="240"/>
        <v>0.1576455398723013</v>
      </c>
      <c r="W958" s="24">
        <f t="shared" si="241"/>
        <v>0.06919038295401718</v>
      </c>
      <c r="X958" s="24">
        <f t="shared" si="242"/>
        <v>0</v>
      </c>
      <c r="Y958" s="24">
        <f t="shared" si="243"/>
        <v>0.004230923241991651</v>
      </c>
      <c r="Z958" s="24">
        <f t="shared" si="244"/>
        <v>0.009930098214572395</v>
      </c>
      <c r="AA958" s="24">
        <f t="shared" si="245"/>
        <v>0.359651270845189</v>
      </c>
      <c r="AB958" s="24">
        <f t="shared" si="246"/>
        <v>0</v>
      </c>
      <c r="AC958" s="24">
        <f t="shared" si="247"/>
        <v>0.08915116476466041</v>
      </c>
      <c r="AD958" s="24">
        <f t="shared" si="248"/>
        <v>0.02215029670028968</v>
      </c>
      <c r="AE958" s="24">
        <f t="shared" si="249"/>
        <v>0</v>
      </c>
      <c r="AF958" s="24">
        <f t="shared" si="250"/>
        <v>0.07925525604087932</v>
      </c>
      <c r="AG958" s="24">
        <f t="shared" si="251"/>
        <v>0</v>
      </c>
      <c r="AH958" s="24">
        <f t="shared" si="252"/>
        <v>0.11287875809127891</v>
      </c>
      <c r="AI958" s="24">
        <f t="shared" si="253"/>
        <v>0.04784305093122776</v>
      </c>
      <c r="AJ958" s="24">
        <f t="shared" si="254"/>
        <v>1</v>
      </c>
    </row>
    <row r="959" spans="1:36" ht="16.5" customHeight="1">
      <c r="A959" s="8" t="s">
        <v>256</v>
      </c>
      <c r="B959" s="9">
        <v>1998</v>
      </c>
      <c r="C959" s="10">
        <v>64888.03</v>
      </c>
      <c r="D959" s="10">
        <v>0</v>
      </c>
      <c r="E959" s="10">
        <v>401127.65</v>
      </c>
      <c r="F959" s="10">
        <v>25994.52</v>
      </c>
      <c r="G959" s="10">
        <v>13.42</v>
      </c>
      <c r="H959" s="10">
        <v>7811.9</v>
      </c>
      <c r="I959" s="10">
        <v>0</v>
      </c>
      <c r="J959" s="10">
        <v>739360</v>
      </c>
      <c r="K959" s="10">
        <v>0</v>
      </c>
      <c r="L959" s="10">
        <v>496231.61</v>
      </c>
      <c r="M959" s="10">
        <v>0</v>
      </c>
      <c r="N959" s="10">
        <v>0</v>
      </c>
      <c r="O959" s="10">
        <v>193750</v>
      </c>
      <c r="P959" s="10">
        <v>0</v>
      </c>
      <c r="Q959" s="10">
        <v>95243.41</v>
      </c>
      <c r="R959" s="10">
        <v>87521.83</v>
      </c>
      <c r="S959" s="10">
        <v>2111942.37</v>
      </c>
      <c r="T959" s="24">
        <f t="shared" si="238"/>
        <v>0.030724337425930802</v>
      </c>
      <c r="U959" s="24">
        <f t="shared" si="239"/>
        <v>0</v>
      </c>
      <c r="V959" s="24">
        <f t="shared" si="240"/>
        <v>0.18993304727344432</v>
      </c>
      <c r="W959" s="24">
        <f t="shared" si="241"/>
        <v>0.012308347220667768</v>
      </c>
      <c r="X959" s="24">
        <f t="shared" si="242"/>
        <v>6.354340057110554E-06</v>
      </c>
      <c r="Y959" s="24">
        <f t="shared" si="243"/>
        <v>0.00369891721998077</v>
      </c>
      <c r="Z959" s="24">
        <f t="shared" si="244"/>
        <v>0</v>
      </c>
      <c r="AA959" s="24">
        <f t="shared" si="245"/>
        <v>0.3500853103297511</v>
      </c>
      <c r="AB959" s="24">
        <f t="shared" si="246"/>
        <v>0</v>
      </c>
      <c r="AC959" s="24">
        <f t="shared" si="247"/>
        <v>0.23496456013617453</v>
      </c>
      <c r="AD959" s="24">
        <f t="shared" si="248"/>
        <v>0</v>
      </c>
      <c r="AE959" s="24">
        <f t="shared" si="249"/>
        <v>0</v>
      </c>
      <c r="AF959" s="24">
        <f t="shared" si="250"/>
        <v>0.09174019270232264</v>
      </c>
      <c r="AG959" s="24">
        <f t="shared" si="251"/>
        <v>0</v>
      </c>
      <c r="AH959" s="24">
        <f t="shared" si="252"/>
        <v>0.04509754212658748</v>
      </c>
      <c r="AI959" s="24">
        <f t="shared" si="253"/>
        <v>0.041441391225083474</v>
      </c>
      <c r="AJ959" s="24">
        <f t="shared" si="254"/>
        <v>0.9999999999999999</v>
      </c>
    </row>
    <row r="960" spans="1:36" ht="16.5" customHeight="1">
      <c r="A960" s="11" t="s">
        <v>256</v>
      </c>
      <c r="B960" s="12">
        <v>1999</v>
      </c>
      <c r="C960" s="10">
        <v>94926.48</v>
      </c>
      <c r="D960" s="10">
        <v>0</v>
      </c>
      <c r="E960" s="10">
        <v>516433.15</v>
      </c>
      <c r="F960" s="10">
        <v>46991.03</v>
      </c>
      <c r="G960" s="10">
        <v>59.6</v>
      </c>
      <c r="H960" s="10">
        <v>11019.1</v>
      </c>
      <c r="I960" s="10">
        <v>0</v>
      </c>
      <c r="J960" s="10">
        <v>971075.71</v>
      </c>
      <c r="K960" s="10">
        <v>0</v>
      </c>
      <c r="L960" s="10">
        <v>432263.81</v>
      </c>
      <c r="M960" s="10">
        <v>0</v>
      </c>
      <c r="N960" s="10">
        <v>0</v>
      </c>
      <c r="O960" s="10">
        <v>145500</v>
      </c>
      <c r="P960" s="10">
        <v>0</v>
      </c>
      <c r="Q960" s="10">
        <v>85938.06</v>
      </c>
      <c r="R960" s="10">
        <v>75372.68</v>
      </c>
      <c r="S960" s="10">
        <v>2379579.62</v>
      </c>
      <c r="T960" s="24">
        <f t="shared" si="238"/>
        <v>0.03989212178577996</v>
      </c>
      <c r="U960" s="24">
        <f t="shared" si="239"/>
        <v>0</v>
      </c>
      <c r="V960" s="24">
        <f t="shared" si="240"/>
        <v>0.21702705203030778</v>
      </c>
      <c r="W960" s="24">
        <f t="shared" si="241"/>
        <v>0.01974761827889583</v>
      </c>
      <c r="X960" s="24">
        <f t="shared" si="242"/>
        <v>2.5046440765869394E-05</v>
      </c>
      <c r="Y960" s="24">
        <f t="shared" si="243"/>
        <v>0.004630691869852205</v>
      </c>
      <c r="Z960" s="24">
        <f t="shared" si="244"/>
        <v>0</v>
      </c>
      <c r="AA960" s="24">
        <f t="shared" si="245"/>
        <v>0.4080870847263349</v>
      </c>
      <c r="AB960" s="24">
        <f t="shared" si="246"/>
        <v>0</v>
      </c>
      <c r="AC960" s="24">
        <f t="shared" si="247"/>
        <v>0.1816555354428527</v>
      </c>
      <c r="AD960" s="24">
        <f t="shared" si="248"/>
        <v>0</v>
      </c>
      <c r="AE960" s="24">
        <f t="shared" si="249"/>
        <v>0</v>
      </c>
      <c r="AF960" s="24">
        <f t="shared" si="250"/>
        <v>0.06114525388312075</v>
      </c>
      <c r="AG960" s="24">
        <f t="shared" si="251"/>
        <v>0</v>
      </c>
      <c r="AH960" s="24">
        <f t="shared" si="252"/>
        <v>0.036114807538988755</v>
      </c>
      <c r="AI960" s="24">
        <f t="shared" si="253"/>
        <v>0.03167478800310115</v>
      </c>
      <c r="AJ960" s="24">
        <f t="shared" si="254"/>
        <v>1</v>
      </c>
    </row>
    <row r="961" spans="1:36" ht="16.5" customHeight="1">
      <c r="A961" s="8" t="s">
        <v>256</v>
      </c>
      <c r="B961" s="9">
        <v>2000</v>
      </c>
      <c r="C961" s="10">
        <v>107693.03</v>
      </c>
      <c r="D961" s="10">
        <v>0</v>
      </c>
      <c r="E961" s="10">
        <v>523127.23</v>
      </c>
      <c r="F961" s="10">
        <v>68893.04</v>
      </c>
      <c r="G961" s="10">
        <v>0</v>
      </c>
      <c r="H961" s="10">
        <v>6370.06</v>
      </c>
      <c r="I961" s="10">
        <v>0</v>
      </c>
      <c r="J961" s="10">
        <v>1014918.82</v>
      </c>
      <c r="K961" s="10">
        <v>0</v>
      </c>
      <c r="L961" s="10">
        <v>612147.45</v>
      </c>
      <c r="M961" s="10">
        <v>0</v>
      </c>
      <c r="N961" s="10">
        <v>0</v>
      </c>
      <c r="O961" s="10">
        <v>125000</v>
      </c>
      <c r="P961" s="10">
        <v>0</v>
      </c>
      <c r="Q961" s="10">
        <v>224084.13</v>
      </c>
      <c r="R961" s="10">
        <v>62745.09</v>
      </c>
      <c r="S961" s="10">
        <v>2744978.85</v>
      </c>
      <c r="T961" s="24">
        <f t="shared" si="238"/>
        <v>0.039232735800496236</v>
      </c>
      <c r="U961" s="24">
        <f t="shared" si="239"/>
        <v>0</v>
      </c>
      <c r="V961" s="24">
        <f t="shared" si="240"/>
        <v>0.1905760512508138</v>
      </c>
      <c r="W961" s="24">
        <f t="shared" si="241"/>
        <v>0.025097840007036847</v>
      </c>
      <c r="X961" s="24">
        <f t="shared" si="242"/>
        <v>0</v>
      </c>
      <c r="Y961" s="24">
        <f t="shared" si="243"/>
        <v>0.0023206226160904665</v>
      </c>
      <c r="Z961" s="24">
        <f t="shared" si="244"/>
        <v>0</v>
      </c>
      <c r="AA961" s="24">
        <f t="shared" si="245"/>
        <v>0.36973648084756644</v>
      </c>
      <c r="AB961" s="24">
        <f t="shared" si="246"/>
        <v>0</v>
      </c>
      <c r="AC961" s="24">
        <f t="shared" si="247"/>
        <v>0.22300625376403171</v>
      </c>
      <c r="AD961" s="24">
        <f t="shared" si="248"/>
        <v>0</v>
      </c>
      <c r="AE961" s="24">
        <f t="shared" si="249"/>
        <v>0</v>
      </c>
      <c r="AF961" s="24">
        <f t="shared" si="250"/>
        <v>0.045537691483488116</v>
      </c>
      <c r="AG961" s="24">
        <f t="shared" si="251"/>
        <v>0</v>
      </c>
      <c r="AH961" s="24">
        <f t="shared" si="252"/>
        <v>0.08163419182628674</v>
      </c>
      <c r="AI961" s="24">
        <f t="shared" si="253"/>
        <v>0.02285813240418956</v>
      </c>
      <c r="AJ961" s="24">
        <f t="shared" si="254"/>
        <v>0.9999999999999998</v>
      </c>
    </row>
    <row r="962" spans="1:36" ht="16.5" customHeight="1">
      <c r="A962" s="8" t="s">
        <v>256</v>
      </c>
      <c r="B962" s="9">
        <v>2001</v>
      </c>
      <c r="C962" s="10">
        <v>96876.5</v>
      </c>
      <c r="D962" s="10">
        <v>0</v>
      </c>
      <c r="E962" s="10">
        <v>648843.17</v>
      </c>
      <c r="F962" s="10">
        <v>24000</v>
      </c>
      <c r="G962" s="10">
        <v>0</v>
      </c>
      <c r="H962" s="10">
        <v>12467.13</v>
      </c>
      <c r="I962" s="10">
        <v>0</v>
      </c>
      <c r="J962" s="10">
        <v>1097794.23</v>
      </c>
      <c r="K962" s="10">
        <v>0</v>
      </c>
      <c r="L962" s="10">
        <v>682812.49</v>
      </c>
      <c r="M962" s="10">
        <v>0</v>
      </c>
      <c r="N962" s="10">
        <v>0</v>
      </c>
      <c r="O962" s="10">
        <v>156000</v>
      </c>
      <c r="P962" s="10">
        <v>0</v>
      </c>
      <c r="Q962" s="10">
        <v>234771.55</v>
      </c>
      <c r="R962" s="10">
        <v>45559.82</v>
      </c>
      <c r="S962" s="10">
        <v>2999124.89</v>
      </c>
      <c r="T962" s="24">
        <f t="shared" si="238"/>
        <v>0.03230158914789307</v>
      </c>
      <c r="U962" s="24">
        <f t="shared" si="239"/>
        <v>0</v>
      </c>
      <c r="V962" s="24">
        <f t="shared" si="240"/>
        <v>0.21634416498073877</v>
      </c>
      <c r="W962" s="24">
        <f t="shared" si="241"/>
        <v>0.008002334307591973</v>
      </c>
      <c r="X962" s="24">
        <f t="shared" si="242"/>
        <v>0</v>
      </c>
      <c r="Y962" s="24">
        <f t="shared" si="243"/>
        <v>0.004156922588175379</v>
      </c>
      <c r="Z962" s="24">
        <f t="shared" si="244"/>
        <v>0</v>
      </c>
      <c r="AA962" s="24">
        <f t="shared" si="245"/>
        <v>0.366038184558563</v>
      </c>
      <c r="AB962" s="24">
        <f t="shared" si="246"/>
        <v>0</v>
      </c>
      <c r="AC962" s="24">
        <f t="shared" si="247"/>
        <v>0.2276705755991375</v>
      </c>
      <c r="AD962" s="24">
        <f t="shared" si="248"/>
        <v>0</v>
      </c>
      <c r="AE962" s="24">
        <f t="shared" si="249"/>
        <v>0</v>
      </c>
      <c r="AF962" s="24">
        <f t="shared" si="250"/>
        <v>0.05201517299934782</v>
      </c>
      <c r="AG962" s="24">
        <f t="shared" si="251"/>
        <v>0</v>
      </c>
      <c r="AH962" s="24">
        <f t="shared" si="252"/>
        <v>0.078280017875481</v>
      </c>
      <c r="AI962" s="24">
        <f t="shared" si="253"/>
        <v>0.015191037943071454</v>
      </c>
      <c r="AJ962" s="24">
        <f t="shared" si="254"/>
        <v>1</v>
      </c>
    </row>
    <row r="963" spans="1:36" ht="16.5" customHeight="1">
      <c r="A963" s="3" t="s">
        <v>257</v>
      </c>
      <c r="B963" s="4">
        <v>1998</v>
      </c>
      <c r="C963" s="5">
        <v>168274.23</v>
      </c>
      <c r="D963" s="5">
        <v>0</v>
      </c>
      <c r="E963" s="5">
        <v>870031.16</v>
      </c>
      <c r="F963" s="5">
        <v>225747.46</v>
      </c>
      <c r="G963" s="5">
        <v>0</v>
      </c>
      <c r="H963" s="5">
        <v>0</v>
      </c>
      <c r="I963" s="5">
        <v>0</v>
      </c>
      <c r="J963" s="5">
        <v>1325063.53</v>
      </c>
      <c r="K963" s="5">
        <v>0</v>
      </c>
      <c r="L963" s="5">
        <v>355903.59</v>
      </c>
      <c r="M963" s="5">
        <v>46303.05</v>
      </c>
      <c r="N963" s="5">
        <v>0</v>
      </c>
      <c r="O963" s="5">
        <v>459695.52</v>
      </c>
      <c r="P963" s="5">
        <v>0</v>
      </c>
      <c r="Q963" s="5">
        <v>110654.16</v>
      </c>
      <c r="R963" s="5">
        <v>359141.23</v>
      </c>
      <c r="S963" s="5">
        <v>3920813.93</v>
      </c>
      <c r="T963" s="24">
        <f t="shared" si="238"/>
        <v>0.04291818816303787</v>
      </c>
      <c r="U963" s="24">
        <f t="shared" si="239"/>
        <v>0</v>
      </c>
      <c r="V963" s="24">
        <f t="shared" si="240"/>
        <v>0.22190065010302593</v>
      </c>
      <c r="W963" s="24">
        <f t="shared" si="241"/>
        <v>0.057576682808816684</v>
      </c>
      <c r="X963" s="24">
        <f t="shared" si="242"/>
        <v>0</v>
      </c>
      <c r="Y963" s="24">
        <f t="shared" si="243"/>
        <v>0</v>
      </c>
      <c r="Z963" s="24">
        <f t="shared" si="244"/>
        <v>0</v>
      </c>
      <c r="AA963" s="24">
        <f t="shared" si="245"/>
        <v>0.33795623910160916</v>
      </c>
      <c r="AB963" s="24">
        <f t="shared" si="246"/>
        <v>0</v>
      </c>
      <c r="AC963" s="24">
        <f t="shared" si="247"/>
        <v>0.09077288449645965</v>
      </c>
      <c r="AD963" s="24">
        <f t="shared" si="248"/>
        <v>0.011809550472597918</v>
      </c>
      <c r="AE963" s="24">
        <f t="shared" si="249"/>
        <v>0</v>
      </c>
      <c r="AF963" s="24">
        <f t="shared" si="250"/>
        <v>0.11724492113299546</v>
      </c>
      <c r="AG963" s="24">
        <f t="shared" si="251"/>
        <v>0</v>
      </c>
      <c r="AH963" s="24">
        <f t="shared" si="252"/>
        <v>0.028222242109816213</v>
      </c>
      <c r="AI963" s="24">
        <f t="shared" si="253"/>
        <v>0.09159864161164107</v>
      </c>
      <c r="AJ963" s="24">
        <f t="shared" si="254"/>
        <v>1</v>
      </c>
    </row>
    <row r="964" spans="1:36" ht="16.5" customHeight="1">
      <c r="A964" s="6" t="s">
        <v>257</v>
      </c>
      <c r="B964" s="7">
        <v>1999</v>
      </c>
      <c r="C964" s="5">
        <v>160809.31</v>
      </c>
      <c r="D964" s="5">
        <v>0</v>
      </c>
      <c r="E964" s="5">
        <v>874281.75</v>
      </c>
      <c r="F964" s="5">
        <v>187139.25</v>
      </c>
      <c r="G964" s="5">
        <v>0</v>
      </c>
      <c r="H964" s="5">
        <v>0</v>
      </c>
      <c r="I964" s="5">
        <v>0</v>
      </c>
      <c r="J964" s="5">
        <v>1290039.27</v>
      </c>
      <c r="K964" s="5">
        <v>0</v>
      </c>
      <c r="L964" s="5">
        <v>376371.7</v>
      </c>
      <c r="M964" s="5">
        <v>48959.23</v>
      </c>
      <c r="N964" s="5">
        <v>0</v>
      </c>
      <c r="O964" s="5">
        <v>477837.5</v>
      </c>
      <c r="P964" s="5">
        <v>0</v>
      </c>
      <c r="Q964" s="5">
        <v>168051.24</v>
      </c>
      <c r="R964" s="5">
        <v>426575.48</v>
      </c>
      <c r="S964" s="5">
        <v>4010064.73</v>
      </c>
      <c r="T964" s="24">
        <f aca="true" t="shared" si="255" ref="T964:T1027">C964/S964</f>
        <v>0.0401014249961995</v>
      </c>
      <c r="U964" s="24">
        <f aca="true" t="shared" si="256" ref="U964:U1027">D964/S964</f>
        <v>0</v>
      </c>
      <c r="V964" s="24">
        <f aca="true" t="shared" si="257" ref="V964:V1027">E964/S964</f>
        <v>0.21802185472452462</v>
      </c>
      <c r="W964" s="24">
        <f aca="true" t="shared" si="258" ref="W964:W1027">F964/S964</f>
        <v>0.04666738883289797</v>
      </c>
      <c r="X964" s="24">
        <f aca="true" t="shared" si="259" ref="X964:X1027">G964/S964</f>
        <v>0</v>
      </c>
      <c r="Y964" s="24">
        <f aca="true" t="shared" si="260" ref="Y964:Y1027">H964/S964</f>
        <v>0</v>
      </c>
      <c r="Z964" s="24">
        <f aca="true" t="shared" si="261" ref="Z964:Z1027">I964/S964</f>
        <v>0</v>
      </c>
      <c r="AA964" s="24">
        <f aca="true" t="shared" si="262" ref="AA964:AA1027">J964/S964</f>
        <v>0.32170036068220775</v>
      </c>
      <c r="AB964" s="24">
        <f aca="true" t="shared" si="263" ref="AB964:AB1027">K964/S964</f>
        <v>0</v>
      </c>
      <c r="AC964" s="24">
        <f aca="true" t="shared" si="264" ref="AC964:AC1027">L964/S964</f>
        <v>0.09385676425228179</v>
      </c>
      <c r="AD964" s="24">
        <f aca="true" t="shared" si="265" ref="AD964:AD1027">M964/S964</f>
        <v>0.012209087208425187</v>
      </c>
      <c r="AE964" s="24">
        <f aca="true" t="shared" si="266" ref="AE964:AE1027">N964/S964</f>
        <v>0</v>
      </c>
      <c r="AF964" s="24">
        <f aca="true" t="shared" si="267" ref="AF964:AF1027">O964/S964</f>
        <v>0.11915954783103963</v>
      </c>
      <c r="AG964" s="24">
        <f aca="true" t="shared" si="268" ref="AG964:AG1027">P964/S964</f>
        <v>0</v>
      </c>
      <c r="AH964" s="24">
        <f aca="true" t="shared" si="269" ref="AH964:AH1027">Q964/S964</f>
        <v>0.04190736342552755</v>
      </c>
      <c r="AI964" s="24">
        <f aca="true" t="shared" si="270" ref="AI964:AI1027">R964/S964</f>
        <v>0.10637620804689604</v>
      </c>
      <c r="AJ964" s="24">
        <f aca="true" t="shared" si="271" ref="AJ964:AJ1027">SUM(T964:AI964)</f>
        <v>1.0000000000000002</v>
      </c>
    </row>
    <row r="965" spans="1:36" ht="16.5" customHeight="1">
      <c r="A965" s="3" t="s">
        <v>257</v>
      </c>
      <c r="B965" s="4">
        <v>2000</v>
      </c>
      <c r="C965" s="5">
        <v>153125</v>
      </c>
      <c r="D965" s="5">
        <v>0</v>
      </c>
      <c r="E965" s="5">
        <v>952559.84</v>
      </c>
      <c r="F965" s="5">
        <v>327063.11</v>
      </c>
      <c r="G965" s="5">
        <v>0</v>
      </c>
      <c r="H965" s="5">
        <v>0</v>
      </c>
      <c r="I965" s="5">
        <v>0</v>
      </c>
      <c r="J965" s="5">
        <v>1492436.46</v>
      </c>
      <c r="K965" s="5">
        <v>0</v>
      </c>
      <c r="L965" s="5">
        <v>371342.16</v>
      </c>
      <c r="M965" s="5">
        <v>38493.68</v>
      </c>
      <c r="N965" s="5">
        <v>0</v>
      </c>
      <c r="O965" s="5">
        <v>577376.2</v>
      </c>
      <c r="P965" s="5">
        <v>0</v>
      </c>
      <c r="Q965" s="5">
        <v>121882.04</v>
      </c>
      <c r="R965" s="5">
        <v>472198.29</v>
      </c>
      <c r="S965" s="5">
        <v>4506476.78</v>
      </c>
      <c r="T965" s="24">
        <f t="shared" si="255"/>
        <v>0.03397887251512699</v>
      </c>
      <c r="U965" s="24">
        <f t="shared" si="256"/>
        <v>0</v>
      </c>
      <c r="V965" s="24">
        <f t="shared" si="257"/>
        <v>0.21137573463764744</v>
      </c>
      <c r="W965" s="24">
        <f t="shared" si="258"/>
        <v>0.07257623326753278</v>
      </c>
      <c r="X965" s="24">
        <f t="shared" si="259"/>
        <v>0</v>
      </c>
      <c r="Y965" s="24">
        <f t="shared" si="260"/>
        <v>0</v>
      </c>
      <c r="Z965" s="24">
        <f t="shared" si="261"/>
        <v>0</v>
      </c>
      <c r="AA965" s="24">
        <f t="shared" si="262"/>
        <v>0.33117589035929745</v>
      </c>
      <c r="AB965" s="24">
        <f t="shared" si="263"/>
        <v>0</v>
      </c>
      <c r="AC965" s="24">
        <f t="shared" si="264"/>
        <v>0.0824018802555552</v>
      </c>
      <c r="AD965" s="24">
        <f t="shared" si="265"/>
        <v>0.008541856949277346</v>
      </c>
      <c r="AE965" s="24">
        <f t="shared" si="266"/>
        <v>0</v>
      </c>
      <c r="AF965" s="24">
        <f t="shared" si="267"/>
        <v>0.12812141905677366</v>
      </c>
      <c r="AG965" s="24">
        <f t="shared" si="268"/>
        <v>0</v>
      </c>
      <c r="AH965" s="24">
        <f t="shared" si="269"/>
        <v>0.027045970932529688</v>
      </c>
      <c r="AI965" s="24">
        <f t="shared" si="270"/>
        <v>0.10478214202625936</v>
      </c>
      <c r="AJ965" s="24">
        <f t="shared" si="271"/>
        <v>0.9999999999999999</v>
      </c>
    </row>
    <row r="966" spans="1:36" ht="16.5" customHeight="1">
      <c r="A966" s="3" t="s">
        <v>257</v>
      </c>
      <c r="B966" s="4">
        <v>2001</v>
      </c>
      <c r="C966" s="5">
        <v>206458.93</v>
      </c>
      <c r="D966" s="5">
        <v>0</v>
      </c>
      <c r="E966" s="5">
        <v>1064203.01</v>
      </c>
      <c r="F966" s="5">
        <v>221962.96</v>
      </c>
      <c r="G966" s="5">
        <v>0</v>
      </c>
      <c r="H966" s="5">
        <v>0</v>
      </c>
      <c r="I966" s="5">
        <v>0</v>
      </c>
      <c r="J966" s="5">
        <v>1592692.58</v>
      </c>
      <c r="K966" s="5">
        <v>526055.77</v>
      </c>
      <c r="L966" s="5">
        <v>0</v>
      </c>
      <c r="M966" s="5">
        <v>22165.99</v>
      </c>
      <c r="N966" s="5">
        <v>0</v>
      </c>
      <c r="O966" s="5">
        <v>571523.86</v>
      </c>
      <c r="P966" s="5">
        <v>0</v>
      </c>
      <c r="Q966" s="5">
        <v>165998.8</v>
      </c>
      <c r="R966" s="5">
        <v>385692.06</v>
      </c>
      <c r="S966" s="5">
        <v>4756753.96</v>
      </c>
      <c r="T966" s="24">
        <f t="shared" si="255"/>
        <v>0.04340332330327213</v>
      </c>
      <c r="U966" s="24">
        <f t="shared" si="256"/>
        <v>0</v>
      </c>
      <c r="V966" s="24">
        <f t="shared" si="257"/>
        <v>0.2237246279603665</v>
      </c>
      <c r="W966" s="24">
        <f t="shared" si="258"/>
        <v>0.04666269516281645</v>
      </c>
      <c r="X966" s="24">
        <f t="shared" si="259"/>
        <v>0</v>
      </c>
      <c r="Y966" s="24">
        <f t="shared" si="260"/>
        <v>0</v>
      </c>
      <c r="Z966" s="24">
        <f t="shared" si="261"/>
        <v>0</v>
      </c>
      <c r="AA966" s="24">
        <f t="shared" si="262"/>
        <v>0.3348276142497814</v>
      </c>
      <c r="AB966" s="24">
        <f t="shared" si="263"/>
        <v>0.11059133485222347</v>
      </c>
      <c r="AC966" s="24">
        <f t="shared" si="264"/>
        <v>0</v>
      </c>
      <c r="AD966" s="24">
        <f t="shared" si="265"/>
        <v>0.004659898364808426</v>
      </c>
      <c r="AE966" s="24">
        <f t="shared" si="266"/>
        <v>0</v>
      </c>
      <c r="AF966" s="24">
        <f t="shared" si="267"/>
        <v>0.12014997302908641</v>
      </c>
      <c r="AG966" s="24">
        <f t="shared" si="268"/>
        <v>0</v>
      </c>
      <c r="AH966" s="24">
        <f t="shared" si="269"/>
        <v>0.034897495518141114</v>
      </c>
      <c r="AI966" s="24">
        <f t="shared" si="270"/>
        <v>0.08108303755950413</v>
      </c>
      <c r="AJ966" s="24">
        <f t="shared" si="271"/>
        <v>1</v>
      </c>
    </row>
    <row r="967" spans="1:36" ht="16.5" customHeight="1">
      <c r="A967" s="8" t="s">
        <v>258</v>
      </c>
      <c r="B967" s="9">
        <v>1998</v>
      </c>
      <c r="C967" s="10">
        <v>894001.01</v>
      </c>
      <c r="D967" s="10">
        <v>243792.94</v>
      </c>
      <c r="E967" s="10">
        <v>3761032.58</v>
      </c>
      <c r="F967" s="10">
        <v>91852.87</v>
      </c>
      <c r="G967" s="10">
        <v>0</v>
      </c>
      <c r="H967" s="10">
        <v>79155.27</v>
      </c>
      <c r="I967" s="10">
        <v>0</v>
      </c>
      <c r="J967" s="10">
        <v>3764536.5</v>
      </c>
      <c r="K967" s="10">
        <v>916525.04</v>
      </c>
      <c r="L967" s="10">
        <v>0</v>
      </c>
      <c r="M967" s="10">
        <v>592214.5</v>
      </c>
      <c r="N967" s="10">
        <v>0</v>
      </c>
      <c r="O967" s="10">
        <v>1603966.77</v>
      </c>
      <c r="P967" s="10">
        <v>37710.38</v>
      </c>
      <c r="Q967" s="10">
        <v>310635.16</v>
      </c>
      <c r="R967" s="10">
        <v>1874195.32</v>
      </c>
      <c r="S967" s="10">
        <v>14169618.339999998</v>
      </c>
      <c r="T967" s="24">
        <f t="shared" si="255"/>
        <v>0.0630928080452448</v>
      </c>
      <c r="U967" s="24">
        <f t="shared" si="256"/>
        <v>0.017205328622845607</v>
      </c>
      <c r="V967" s="24">
        <f t="shared" si="257"/>
        <v>0.2654293495953117</v>
      </c>
      <c r="W967" s="24">
        <f t="shared" si="258"/>
        <v>0.006482381373724425</v>
      </c>
      <c r="X967" s="24">
        <f t="shared" si="259"/>
        <v>0</v>
      </c>
      <c r="Y967" s="24">
        <f t="shared" si="260"/>
        <v>0.005586266905760569</v>
      </c>
      <c r="Z967" s="24">
        <f t="shared" si="261"/>
        <v>0</v>
      </c>
      <c r="AA967" s="24">
        <f t="shared" si="262"/>
        <v>0.26567663360225696</v>
      </c>
      <c r="AB967" s="24">
        <f t="shared" si="263"/>
        <v>0.06468240837600431</v>
      </c>
      <c r="AC967" s="24">
        <f t="shared" si="264"/>
        <v>0</v>
      </c>
      <c r="AD967" s="24">
        <f t="shared" si="265"/>
        <v>0.041794668408831684</v>
      </c>
      <c r="AE967" s="24">
        <f t="shared" si="266"/>
        <v>0</v>
      </c>
      <c r="AF967" s="24">
        <f t="shared" si="267"/>
        <v>0.11319759865882176</v>
      </c>
      <c r="AG967" s="24">
        <f t="shared" si="268"/>
        <v>0.0026613546741443145</v>
      </c>
      <c r="AH967" s="24">
        <f t="shared" si="269"/>
        <v>0.021922620112010724</v>
      </c>
      <c r="AI967" s="24">
        <f t="shared" si="270"/>
        <v>0.1322685816250433</v>
      </c>
      <c r="AJ967" s="24">
        <f t="shared" si="271"/>
        <v>1.0000000000000002</v>
      </c>
    </row>
    <row r="968" spans="1:36" ht="16.5" customHeight="1">
      <c r="A968" s="11" t="s">
        <v>258</v>
      </c>
      <c r="B968" s="12">
        <v>1999</v>
      </c>
      <c r="C968" s="10">
        <v>1068884.19</v>
      </c>
      <c r="D968" s="10">
        <v>212618.47</v>
      </c>
      <c r="E968" s="10">
        <v>3983896.19</v>
      </c>
      <c r="F968" s="10">
        <v>126605.65</v>
      </c>
      <c r="G968" s="10">
        <v>0</v>
      </c>
      <c r="H968" s="10">
        <v>73012.21</v>
      </c>
      <c r="I968" s="10">
        <v>0</v>
      </c>
      <c r="J968" s="10">
        <v>5768708.44</v>
      </c>
      <c r="K968" s="10">
        <v>0</v>
      </c>
      <c r="L968" s="10">
        <v>2830441.14</v>
      </c>
      <c r="M968" s="10">
        <v>629098.57</v>
      </c>
      <c r="N968" s="10">
        <v>0</v>
      </c>
      <c r="O968" s="10">
        <v>3387025.56</v>
      </c>
      <c r="P968" s="10">
        <v>104665.62</v>
      </c>
      <c r="Q968" s="10">
        <v>209137.92</v>
      </c>
      <c r="R968" s="10">
        <v>1545845.67</v>
      </c>
      <c r="S968" s="10">
        <v>19939939.630000003</v>
      </c>
      <c r="T968" s="24">
        <f t="shared" si="255"/>
        <v>0.05360518686786013</v>
      </c>
      <c r="U968" s="24">
        <f t="shared" si="256"/>
        <v>0.010662944519657002</v>
      </c>
      <c r="V968" s="24">
        <f t="shared" si="257"/>
        <v>0.19979479697150915</v>
      </c>
      <c r="W968" s="24">
        <f t="shared" si="258"/>
        <v>0.006349349714656081</v>
      </c>
      <c r="X968" s="24">
        <f t="shared" si="259"/>
        <v>0</v>
      </c>
      <c r="Y968" s="24">
        <f t="shared" si="260"/>
        <v>0.0036616063716738544</v>
      </c>
      <c r="Z968" s="24">
        <f t="shared" si="261"/>
        <v>0</v>
      </c>
      <c r="AA968" s="24">
        <f t="shared" si="262"/>
        <v>0.28930420788841676</v>
      </c>
      <c r="AB968" s="24">
        <f t="shared" si="263"/>
        <v>0</v>
      </c>
      <c r="AC968" s="24">
        <f t="shared" si="264"/>
        <v>0.14194833046242275</v>
      </c>
      <c r="AD968" s="24">
        <f t="shared" si="265"/>
        <v>0.03154967275094001</v>
      </c>
      <c r="AE968" s="24">
        <f t="shared" si="266"/>
        <v>0</v>
      </c>
      <c r="AF968" s="24">
        <f t="shared" si="267"/>
        <v>0.1698613748511133</v>
      </c>
      <c r="AG968" s="24">
        <f t="shared" si="268"/>
        <v>0.005249043976167744</v>
      </c>
      <c r="AH968" s="24">
        <f t="shared" si="269"/>
        <v>0.010488392837726962</v>
      </c>
      <c r="AI968" s="24">
        <f t="shared" si="270"/>
        <v>0.07752509278785613</v>
      </c>
      <c r="AJ968" s="24">
        <f t="shared" si="271"/>
        <v>0.9999999999999999</v>
      </c>
    </row>
    <row r="969" spans="1:36" ht="16.5" customHeight="1">
      <c r="A969" s="8" t="s">
        <v>258</v>
      </c>
      <c r="B969" s="9">
        <v>2000</v>
      </c>
      <c r="C969" s="10">
        <v>1127339.31</v>
      </c>
      <c r="D969" s="10">
        <v>233241.12</v>
      </c>
      <c r="E969" s="10">
        <v>4346097.17</v>
      </c>
      <c r="F969" s="10">
        <v>240754.88</v>
      </c>
      <c r="G969" s="10">
        <v>0</v>
      </c>
      <c r="H969" s="10">
        <v>100022.84</v>
      </c>
      <c r="I969" s="10">
        <v>0</v>
      </c>
      <c r="J969" s="10">
        <v>5922582.089999999</v>
      </c>
      <c r="K969" s="10">
        <v>0</v>
      </c>
      <c r="L969" s="10">
        <v>3279176</v>
      </c>
      <c r="M969" s="10">
        <v>693349.34</v>
      </c>
      <c r="N969" s="10">
        <v>0</v>
      </c>
      <c r="O969" s="10">
        <v>4976561.96</v>
      </c>
      <c r="P969" s="10">
        <v>241646.5</v>
      </c>
      <c r="Q969" s="10">
        <v>292644.06</v>
      </c>
      <c r="R969" s="10">
        <v>2998297.18</v>
      </c>
      <c r="S969" s="10">
        <v>24451712.45</v>
      </c>
      <c r="T969" s="24">
        <f t="shared" si="255"/>
        <v>0.04610471811760571</v>
      </c>
      <c r="U969" s="24">
        <f t="shared" si="256"/>
        <v>0.009538846020577998</v>
      </c>
      <c r="V969" s="24">
        <f t="shared" si="257"/>
        <v>0.17774203663187607</v>
      </c>
      <c r="W969" s="24">
        <f t="shared" si="258"/>
        <v>0.009846135745801314</v>
      </c>
      <c r="X969" s="24">
        <f t="shared" si="259"/>
        <v>0</v>
      </c>
      <c r="Y969" s="24">
        <f t="shared" si="260"/>
        <v>0.004090627198587066</v>
      </c>
      <c r="Z969" s="24">
        <f t="shared" si="261"/>
        <v>0</v>
      </c>
      <c r="AA969" s="24">
        <f t="shared" si="262"/>
        <v>0.2422154318275569</v>
      </c>
      <c r="AB969" s="24">
        <f t="shared" si="263"/>
        <v>0</v>
      </c>
      <c r="AC969" s="24">
        <f t="shared" si="264"/>
        <v>0.1341082350246598</v>
      </c>
      <c r="AD969" s="24">
        <f t="shared" si="265"/>
        <v>0.02835586020479314</v>
      </c>
      <c r="AE969" s="24">
        <f t="shared" si="266"/>
        <v>0</v>
      </c>
      <c r="AF969" s="24">
        <f t="shared" si="267"/>
        <v>0.20352611172637933</v>
      </c>
      <c r="AG969" s="24">
        <f t="shared" si="268"/>
        <v>0.009882600267532592</v>
      </c>
      <c r="AH969" s="24">
        <f t="shared" si="269"/>
        <v>0.01196824396648751</v>
      </c>
      <c r="AI969" s="24">
        <f t="shared" si="270"/>
        <v>0.12262115326814259</v>
      </c>
      <c r="AJ969" s="24">
        <f t="shared" si="271"/>
        <v>1.0000000000000002</v>
      </c>
    </row>
    <row r="970" spans="1:36" ht="16.5" customHeight="1">
      <c r="A970" s="8" t="s">
        <v>258</v>
      </c>
      <c r="B970" s="9">
        <v>2001</v>
      </c>
      <c r="C970" s="10">
        <v>1166289.43</v>
      </c>
      <c r="D970" s="10">
        <v>363640.05</v>
      </c>
      <c r="E970" s="10">
        <v>6096240.21</v>
      </c>
      <c r="F970" s="10">
        <v>320133.38</v>
      </c>
      <c r="G970" s="10">
        <v>0</v>
      </c>
      <c r="H970" s="10">
        <v>96339.77</v>
      </c>
      <c r="I970" s="10">
        <v>0</v>
      </c>
      <c r="J970" s="10">
        <v>8661336.85</v>
      </c>
      <c r="K970" s="10">
        <v>0</v>
      </c>
      <c r="L970" s="10">
        <v>3988530.29</v>
      </c>
      <c r="M970" s="10">
        <v>1204209.2</v>
      </c>
      <c r="N970" s="10">
        <v>0</v>
      </c>
      <c r="O970" s="10">
        <v>4666822.88</v>
      </c>
      <c r="P970" s="10">
        <v>540567.32</v>
      </c>
      <c r="Q970" s="10">
        <v>682156.04</v>
      </c>
      <c r="R970" s="10">
        <v>2721106.65</v>
      </c>
      <c r="S970" s="10">
        <v>30507372.07</v>
      </c>
      <c r="T970" s="24">
        <f t="shared" si="255"/>
        <v>0.03822975729682376</v>
      </c>
      <c r="U970" s="24">
        <f t="shared" si="256"/>
        <v>0.011919743502180979</v>
      </c>
      <c r="V970" s="24">
        <f t="shared" si="257"/>
        <v>0.19982842822423413</v>
      </c>
      <c r="W970" s="24">
        <f t="shared" si="258"/>
        <v>0.010493640004961594</v>
      </c>
      <c r="X970" s="24">
        <f t="shared" si="259"/>
        <v>0</v>
      </c>
      <c r="Y970" s="24">
        <f t="shared" si="260"/>
        <v>0.003157917692121949</v>
      </c>
      <c r="Z970" s="24">
        <f t="shared" si="261"/>
        <v>0</v>
      </c>
      <c r="AA970" s="24">
        <f t="shared" si="262"/>
        <v>0.28390963437054906</v>
      </c>
      <c r="AB970" s="24">
        <f t="shared" si="263"/>
        <v>0</v>
      </c>
      <c r="AC970" s="24">
        <f t="shared" si="264"/>
        <v>0.13073988414499316</v>
      </c>
      <c r="AD970" s="24">
        <f t="shared" si="265"/>
        <v>0.03947272800937783</v>
      </c>
      <c r="AE970" s="24">
        <f t="shared" si="266"/>
        <v>0</v>
      </c>
      <c r="AF970" s="24">
        <f t="shared" si="267"/>
        <v>0.1529736114042156</v>
      </c>
      <c r="AG970" s="24">
        <f t="shared" si="268"/>
        <v>0.01771923582141567</v>
      </c>
      <c r="AH970" s="24">
        <f t="shared" si="269"/>
        <v>0.022360367141252755</v>
      </c>
      <c r="AI970" s="24">
        <f t="shared" si="270"/>
        <v>0.08919505238787354</v>
      </c>
      <c r="AJ970" s="24">
        <f t="shared" si="271"/>
        <v>1</v>
      </c>
    </row>
    <row r="971" spans="1:36" ht="16.5" customHeight="1">
      <c r="A971" s="3" t="s">
        <v>259</v>
      </c>
      <c r="B971" s="4">
        <v>1998</v>
      </c>
      <c r="C971" s="5">
        <v>238099.58</v>
      </c>
      <c r="D971" s="5">
        <v>0</v>
      </c>
      <c r="E971" s="5">
        <v>1053492.47</v>
      </c>
      <c r="F971" s="5">
        <v>313433.65</v>
      </c>
      <c r="G971" s="5">
        <v>0</v>
      </c>
      <c r="H971" s="5">
        <v>46057.77</v>
      </c>
      <c r="I971" s="5">
        <v>23587</v>
      </c>
      <c r="J971" s="5">
        <v>1476434.91</v>
      </c>
      <c r="K971" s="5">
        <v>0</v>
      </c>
      <c r="L971" s="5">
        <v>353089.25</v>
      </c>
      <c r="M971" s="5">
        <v>11669</v>
      </c>
      <c r="N971" s="5">
        <v>0</v>
      </c>
      <c r="O971" s="5">
        <v>330047.62</v>
      </c>
      <c r="P971" s="5">
        <v>0</v>
      </c>
      <c r="Q971" s="5">
        <v>237643.57</v>
      </c>
      <c r="R971" s="5">
        <v>424470.87</v>
      </c>
      <c r="S971" s="5">
        <v>4508025.69</v>
      </c>
      <c r="T971" s="24">
        <f t="shared" si="255"/>
        <v>0.05281681968409545</v>
      </c>
      <c r="U971" s="24">
        <f t="shared" si="256"/>
        <v>0</v>
      </c>
      <c r="V971" s="24">
        <f t="shared" si="257"/>
        <v>0.23369265005231146</v>
      </c>
      <c r="W971" s="24">
        <f t="shared" si="258"/>
        <v>0.06952792010375611</v>
      </c>
      <c r="X971" s="24">
        <f t="shared" si="259"/>
        <v>0</v>
      </c>
      <c r="Y971" s="24">
        <f t="shared" si="260"/>
        <v>0.010216838404929318</v>
      </c>
      <c r="Z971" s="24">
        <f t="shared" si="261"/>
        <v>0.0052322239538967665</v>
      </c>
      <c r="AA971" s="24">
        <f t="shared" si="262"/>
        <v>0.3275125324319081</v>
      </c>
      <c r="AB971" s="24">
        <f t="shared" si="263"/>
        <v>0</v>
      </c>
      <c r="AC971" s="24">
        <f t="shared" si="264"/>
        <v>0.0783245869213314</v>
      </c>
      <c r="AD971" s="24">
        <f t="shared" si="265"/>
        <v>0.0025884945655666835</v>
      </c>
      <c r="AE971" s="24">
        <f t="shared" si="266"/>
        <v>0</v>
      </c>
      <c r="AF971" s="24">
        <f t="shared" si="267"/>
        <v>0.07321334053888233</v>
      </c>
      <c r="AG971" s="24">
        <f t="shared" si="268"/>
        <v>0</v>
      </c>
      <c r="AH971" s="24">
        <f t="shared" si="269"/>
        <v>0.052715664537395304</v>
      </c>
      <c r="AI971" s="24">
        <f t="shared" si="270"/>
        <v>0.09415892880592701</v>
      </c>
      <c r="AJ971" s="24">
        <f t="shared" si="271"/>
        <v>0.9999999999999998</v>
      </c>
    </row>
    <row r="972" spans="1:36" ht="16.5" customHeight="1">
      <c r="A972" s="6" t="s">
        <v>259</v>
      </c>
      <c r="B972" s="7">
        <v>1999</v>
      </c>
      <c r="C972" s="5">
        <v>279288.52</v>
      </c>
      <c r="D972" s="5">
        <v>0</v>
      </c>
      <c r="E972" s="5">
        <v>886980.14</v>
      </c>
      <c r="F972" s="5">
        <v>257963.62</v>
      </c>
      <c r="G972" s="5">
        <v>0</v>
      </c>
      <c r="H972" s="5">
        <v>45641.66</v>
      </c>
      <c r="I972" s="5">
        <v>25762</v>
      </c>
      <c r="J972" s="5">
        <v>1652524.71</v>
      </c>
      <c r="K972" s="5">
        <v>0</v>
      </c>
      <c r="L972" s="5">
        <v>159208.41</v>
      </c>
      <c r="M972" s="5">
        <v>41595.58</v>
      </c>
      <c r="N972" s="5">
        <v>0</v>
      </c>
      <c r="O972" s="5">
        <v>457401.12</v>
      </c>
      <c r="P972" s="5">
        <v>0</v>
      </c>
      <c r="Q972" s="5">
        <v>319026.71</v>
      </c>
      <c r="R972" s="5">
        <v>599422.72</v>
      </c>
      <c r="S972" s="5">
        <v>4724815.19</v>
      </c>
      <c r="T972" s="24">
        <f t="shared" si="255"/>
        <v>0.059110993503218905</v>
      </c>
      <c r="U972" s="24">
        <f t="shared" si="256"/>
        <v>0</v>
      </c>
      <c r="V972" s="24">
        <f t="shared" si="257"/>
        <v>0.1877280071985207</v>
      </c>
      <c r="W972" s="24">
        <f t="shared" si="258"/>
        <v>0.05459761062104103</v>
      </c>
      <c r="X972" s="24">
        <f t="shared" si="259"/>
        <v>0</v>
      </c>
      <c r="Y972" s="24">
        <f t="shared" si="260"/>
        <v>0.009659988415335247</v>
      </c>
      <c r="Z972" s="24">
        <f t="shared" si="261"/>
        <v>0.005452488396694305</v>
      </c>
      <c r="AA972" s="24">
        <f t="shared" si="262"/>
        <v>0.3497543593869118</v>
      </c>
      <c r="AB972" s="24">
        <f t="shared" si="263"/>
        <v>0</v>
      </c>
      <c r="AC972" s="24">
        <f t="shared" si="264"/>
        <v>0.03369621955520338</v>
      </c>
      <c r="AD972" s="24">
        <f t="shared" si="265"/>
        <v>0.00880364169333785</v>
      </c>
      <c r="AE972" s="24">
        <f t="shared" si="266"/>
        <v>0</v>
      </c>
      <c r="AF972" s="24">
        <f t="shared" si="267"/>
        <v>0.09680825632462461</v>
      </c>
      <c r="AG972" s="24">
        <f t="shared" si="268"/>
        <v>0</v>
      </c>
      <c r="AH972" s="24">
        <f t="shared" si="269"/>
        <v>0.06752152140790929</v>
      </c>
      <c r="AI972" s="24">
        <f t="shared" si="270"/>
        <v>0.12686691349720283</v>
      </c>
      <c r="AJ972" s="24">
        <f t="shared" si="271"/>
        <v>0.9999999999999999</v>
      </c>
    </row>
    <row r="973" spans="1:36" ht="16.5" customHeight="1">
      <c r="A973" s="3" t="s">
        <v>259</v>
      </c>
      <c r="B973" s="4">
        <v>2000</v>
      </c>
      <c r="C973" s="5">
        <v>293279.92</v>
      </c>
      <c r="D973" s="5">
        <v>0</v>
      </c>
      <c r="E973" s="5">
        <v>956911.27</v>
      </c>
      <c r="F973" s="5">
        <v>512561.47</v>
      </c>
      <c r="G973" s="5">
        <v>0</v>
      </c>
      <c r="H973" s="5">
        <v>36338.16</v>
      </c>
      <c r="I973" s="5">
        <v>28191</v>
      </c>
      <c r="J973" s="5">
        <v>2046826.77</v>
      </c>
      <c r="K973" s="5">
        <v>0</v>
      </c>
      <c r="L973" s="5">
        <v>168439.47</v>
      </c>
      <c r="M973" s="5">
        <v>51434.83</v>
      </c>
      <c r="N973" s="5">
        <v>0</v>
      </c>
      <c r="O973" s="5">
        <v>378288.25</v>
      </c>
      <c r="P973" s="5">
        <v>0</v>
      </c>
      <c r="Q973" s="5">
        <v>435094.49</v>
      </c>
      <c r="R973" s="5">
        <v>742606.4</v>
      </c>
      <c r="S973" s="5">
        <v>5649972.029999999</v>
      </c>
      <c r="T973" s="24">
        <f t="shared" si="255"/>
        <v>0.0519082074110728</v>
      </c>
      <c r="U973" s="24">
        <f t="shared" si="256"/>
        <v>0</v>
      </c>
      <c r="V973" s="24">
        <f t="shared" si="257"/>
        <v>0.16936566498365482</v>
      </c>
      <c r="W973" s="24">
        <f t="shared" si="258"/>
        <v>0.09071929334843097</v>
      </c>
      <c r="X973" s="24">
        <f t="shared" si="259"/>
        <v>0</v>
      </c>
      <c r="Y973" s="24">
        <f t="shared" si="260"/>
        <v>0.0064315645824533415</v>
      </c>
      <c r="Z973" s="24">
        <f t="shared" si="261"/>
        <v>0.004989582222763677</v>
      </c>
      <c r="AA973" s="24">
        <f t="shared" si="262"/>
        <v>0.3622720181855485</v>
      </c>
      <c r="AB973" s="24">
        <f t="shared" si="263"/>
        <v>0</v>
      </c>
      <c r="AC973" s="24">
        <f t="shared" si="264"/>
        <v>0.02981244316000623</v>
      </c>
      <c r="AD973" s="24">
        <f t="shared" si="265"/>
        <v>0.009103554801137663</v>
      </c>
      <c r="AE973" s="24">
        <f t="shared" si="266"/>
        <v>0</v>
      </c>
      <c r="AF973" s="24">
        <f t="shared" si="267"/>
        <v>0.06695400401831725</v>
      </c>
      <c r="AG973" s="24">
        <f t="shared" si="268"/>
        <v>0</v>
      </c>
      <c r="AH973" s="24">
        <f t="shared" si="269"/>
        <v>0.07700825556122268</v>
      </c>
      <c r="AI973" s="24">
        <f t="shared" si="270"/>
        <v>0.13143541172539222</v>
      </c>
      <c r="AJ973" s="24">
        <f t="shared" si="271"/>
        <v>1.0000000000000002</v>
      </c>
    </row>
    <row r="974" spans="1:36" ht="16.5" customHeight="1">
      <c r="A974" s="3" t="s">
        <v>259</v>
      </c>
      <c r="B974" s="4">
        <v>2001</v>
      </c>
      <c r="C974" s="5">
        <v>334000</v>
      </c>
      <c r="D974" s="5">
        <v>0</v>
      </c>
      <c r="E974" s="5">
        <v>1200031.28</v>
      </c>
      <c r="F974" s="5">
        <v>311606.31</v>
      </c>
      <c r="G974" s="5">
        <v>0</v>
      </c>
      <c r="H974" s="5">
        <v>40551.33</v>
      </c>
      <c r="I974" s="5">
        <v>36321</v>
      </c>
      <c r="J974" s="5">
        <v>2533702.78</v>
      </c>
      <c r="K974" s="5">
        <v>0</v>
      </c>
      <c r="L974" s="5">
        <v>342417.44</v>
      </c>
      <c r="M974" s="5">
        <v>46918.28</v>
      </c>
      <c r="N974" s="5">
        <v>0</v>
      </c>
      <c r="O974" s="5">
        <v>431739.04</v>
      </c>
      <c r="P974" s="5">
        <v>0</v>
      </c>
      <c r="Q974" s="5">
        <v>482673.36</v>
      </c>
      <c r="R974" s="5">
        <v>831382.32</v>
      </c>
      <c r="S974" s="5">
        <v>6591343.14</v>
      </c>
      <c r="T974" s="24">
        <f t="shared" si="255"/>
        <v>0.0506725249931382</v>
      </c>
      <c r="U974" s="24">
        <f t="shared" si="256"/>
        <v>0</v>
      </c>
      <c r="V974" s="24">
        <f t="shared" si="257"/>
        <v>0.18206172164175935</v>
      </c>
      <c r="W974" s="24">
        <f t="shared" si="258"/>
        <v>0.04727508542363643</v>
      </c>
      <c r="X974" s="24">
        <f t="shared" si="259"/>
        <v>0</v>
      </c>
      <c r="Y974" s="24">
        <f t="shared" si="260"/>
        <v>0.006152210427934117</v>
      </c>
      <c r="Z974" s="24">
        <f t="shared" si="261"/>
        <v>0.00551040952178375</v>
      </c>
      <c r="AA974" s="24">
        <f t="shared" si="262"/>
        <v>0.38439855522375366</v>
      </c>
      <c r="AB974" s="24">
        <f t="shared" si="263"/>
        <v>0</v>
      </c>
      <c r="AC974" s="24">
        <f t="shared" si="264"/>
        <v>0.05194956972001916</v>
      </c>
      <c r="AD974" s="24">
        <f t="shared" si="265"/>
        <v>0.007118166814176815</v>
      </c>
      <c r="AE974" s="24">
        <f t="shared" si="266"/>
        <v>0</v>
      </c>
      <c r="AF974" s="24">
        <f t="shared" si="267"/>
        <v>0.06550092004465118</v>
      </c>
      <c r="AG974" s="24">
        <f t="shared" si="268"/>
        <v>0</v>
      </c>
      <c r="AH974" s="24">
        <f t="shared" si="269"/>
        <v>0.07322837694048501</v>
      </c>
      <c r="AI974" s="24">
        <f t="shared" si="270"/>
        <v>0.12613245924866232</v>
      </c>
      <c r="AJ974" s="24">
        <f t="shared" si="271"/>
        <v>1</v>
      </c>
    </row>
    <row r="975" spans="1:36" ht="16.5" customHeight="1">
      <c r="A975" s="8" t="s">
        <v>260</v>
      </c>
      <c r="B975" s="9">
        <v>1998</v>
      </c>
      <c r="C975" s="10">
        <v>65201.11</v>
      </c>
      <c r="D975" s="10">
        <v>8680</v>
      </c>
      <c r="E975" s="10">
        <v>372514.49</v>
      </c>
      <c r="F975" s="10">
        <v>49446.31</v>
      </c>
      <c r="G975" s="10">
        <v>0</v>
      </c>
      <c r="H975" s="10">
        <v>2220.94</v>
      </c>
      <c r="I975" s="10">
        <v>0</v>
      </c>
      <c r="J975" s="10">
        <v>575100.19</v>
      </c>
      <c r="K975" s="10">
        <v>0</v>
      </c>
      <c r="L975" s="10">
        <v>255462.39</v>
      </c>
      <c r="M975" s="10">
        <v>0</v>
      </c>
      <c r="N975" s="10">
        <v>0</v>
      </c>
      <c r="O975" s="10">
        <v>283120.18</v>
      </c>
      <c r="P975" s="10">
        <v>0</v>
      </c>
      <c r="Q975" s="10">
        <v>12560.19</v>
      </c>
      <c r="R975" s="10">
        <v>73296.28</v>
      </c>
      <c r="S975" s="10">
        <v>1697602.08</v>
      </c>
      <c r="T975" s="24">
        <f t="shared" si="255"/>
        <v>0.038407769858528916</v>
      </c>
      <c r="U975" s="24">
        <f t="shared" si="256"/>
        <v>0.005113094583390237</v>
      </c>
      <c r="V975" s="24">
        <f t="shared" si="257"/>
        <v>0.21943569366974383</v>
      </c>
      <c r="W975" s="24">
        <f t="shared" si="258"/>
        <v>0.029127149749957892</v>
      </c>
      <c r="X975" s="24">
        <f t="shared" si="259"/>
        <v>0</v>
      </c>
      <c r="Y975" s="24">
        <f t="shared" si="260"/>
        <v>0.0013082806778841835</v>
      </c>
      <c r="Z975" s="24">
        <f t="shared" si="261"/>
        <v>0</v>
      </c>
      <c r="AA975" s="24">
        <f t="shared" si="262"/>
        <v>0.3387720813819926</v>
      </c>
      <c r="AB975" s="24">
        <f t="shared" si="263"/>
        <v>0</v>
      </c>
      <c r="AC975" s="24">
        <f t="shared" si="264"/>
        <v>0.15048425836047516</v>
      </c>
      <c r="AD975" s="24">
        <f t="shared" si="265"/>
        <v>0</v>
      </c>
      <c r="AE975" s="24">
        <f t="shared" si="266"/>
        <v>0</v>
      </c>
      <c r="AF975" s="24">
        <f t="shared" si="267"/>
        <v>0.166776527512266</v>
      </c>
      <c r="AG975" s="24">
        <f t="shared" si="268"/>
        <v>0</v>
      </c>
      <c r="AH975" s="24">
        <f t="shared" si="269"/>
        <v>0.007398783347390809</v>
      </c>
      <c r="AI975" s="24">
        <f t="shared" si="270"/>
        <v>0.043176360858370295</v>
      </c>
      <c r="AJ975" s="24">
        <f t="shared" si="271"/>
        <v>1</v>
      </c>
    </row>
    <row r="976" spans="1:36" ht="16.5" customHeight="1">
      <c r="A976" s="11" t="s">
        <v>260</v>
      </c>
      <c r="B976" s="12">
        <v>1999</v>
      </c>
      <c r="C976" s="10">
        <v>68883.48</v>
      </c>
      <c r="D976" s="10">
        <v>12473.79</v>
      </c>
      <c r="E976" s="10">
        <v>442740.95</v>
      </c>
      <c r="F976" s="10">
        <v>79804.92</v>
      </c>
      <c r="G976" s="10">
        <v>0</v>
      </c>
      <c r="H976" s="10">
        <v>3989</v>
      </c>
      <c r="I976" s="10">
        <v>0</v>
      </c>
      <c r="J976" s="10">
        <v>676135.08</v>
      </c>
      <c r="K976" s="10">
        <v>0</v>
      </c>
      <c r="L976" s="10">
        <v>379859.57</v>
      </c>
      <c r="M976" s="10">
        <v>0</v>
      </c>
      <c r="N976" s="10">
        <v>0</v>
      </c>
      <c r="O976" s="10">
        <v>359522.51</v>
      </c>
      <c r="P976" s="10">
        <v>0</v>
      </c>
      <c r="Q976" s="10">
        <v>16271.62</v>
      </c>
      <c r="R976" s="10">
        <v>38386.42</v>
      </c>
      <c r="S976" s="10">
        <v>2078067.34</v>
      </c>
      <c r="T976" s="24">
        <f t="shared" si="255"/>
        <v>0.03314785747029737</v>
      </c>
      <c r="U976" s="24">
        <f t="shared" si="256"/>
        <v>0.006002591812063222</v>
      </c>
      <c r="V976" s="24">
        <f t="shared" si="257"/>
        <v>0.21305418812847518</v>
      </c>
      <c r="W976" s="24">
        <f t="shared" si="258"/>
        <v>0.03840343306680331</v>
      </c>
      <c r="X976" s="24">
        <f t="shared" si="259"/>
        <v>0</v>
      </c>
      <c r="Y976" s="24">
        <f t="shared" si="260"/>
        <v>0.0019195720577563189</v>
      </c>
      <c r="Z976" s="24">
        <f t="shared" si="261"/>
        <v>0</v>
      </c>
      <c r="AA976" s="24">
        <f t="shared" si="262"/>
        <v>0.32536726167882507</v>
      </c>
      <c r="AB976" s="24">
        <f t="shared" si="263"/>
        <v>0</v>
      </c>
      <c r="AC976" s="24">
        <f t="shared" si="264"/>
        <v>0.18279463936909762</v>
      </c>
      <c r="AD976" s="24">
        <f t="shared" si="265"/>
        <v>0</v>
      </c>
      <c r="AE976" s="24">
        <f t="shared" si="266"/>
        <v>0</v>
      </c>
      <c r="AF976" s="24">
        <f t="shared" si="267"/>
        <v>0.1730081133944389</v>
      </c>
      <c r="AG976" s="24">
        <f t="shared" si="268"/>
        <v>0</v>
      </c>
      <c r="AH976" s="24">
        <f t="shared" si="269"/>
        <v>0.007830169738387785</v>
      </c>
      <c r="AI976" s="24">
        <f t="shared" si="270"/>
        <v>0.01847217328385518</v>
      </c>
      <c r="AJ976" s="24">
        <f t="shared" si="271"/>
        <v>1</v>
      </c>
    </row>
    <row r="977" spans="1:36" ht="16.5" customHeight="1">
      <c r="A977" s="8" t="s">
        <v>260</v>
      </c>
      <c r="B977" s="9">
        <v>2000</v>
      </c>
      <c r="C977" s="10">
        <v>57851.41</v>
      </c>
      <c r="D977" s="10">
        <v>12000</v>
      </c>
      <c r="E977" s="10">
        <v>394673.39</v>
      </c>
      <c r="F977" s="10">
        <v>77967.2</v>
      </c>
      <c r="G977" s="10">
        <v>0</v>
      </c>
      <c r="H977" s="10">
        <v>7597.35</v>
      </c>
      <c r="I977" s="10">
        <v>0</v>
      </c>
      <c r="J977" s="10">
        <v>733535.14</v>
      </c>
      <c r="K977" s="10">
        <v>0</v>
      </c>
      <c r="L977" s="10">
        <v>365652.2</v>
      </c>
      <c r="M977" s="10">
        <v>0</v>
      </c>
      <c r="N977" s="10">
        <v>0</v>
      </c>
      <c r="O977" s="10">
        <v>380408.58</v>
      </c>
      <c r="P977" s="10">
        <v>0</v>
      </c>
      <c r="Q977" s="10">
        <v>20308.81</v>
      </c>
      <c r="R977" s="10">
        <v>52137.3</v>
      </c>
      <c r="S977" s="10">
        <v>2102131.38</v>
      </c>
      <c r="T977" s="24">
        <f t="shared" si="255"/>
        <v>0.027520358884514633</v>
      </c>
      <c r="U977" s="24">
        <f t="shared" si="256"/>
        <v>0.00570849192118525</v>
      </c>
      <c r="V977" s="24">
        <f t="shared" si="257"/>
        <v>0.18774915486014962</v>
      </c>
      <c r="W977" s="24">
        <f t="shared" si="258"/>
        <v>0.037089594276452885</v>
      </c>
      <c r="X977" s="24">
        <f t="shared" si="259"/>
        <v>0</v>
      </c>
      <c r="Y977" s="24">
        <f t="shared" si="260"/>
        <v>0.0036141175914513966</v>
      </c>
      <c r="Z977" s="24">
        <f t="shared" si="261"/>
        <v>0</v>
      </c>
      <c r="AA977" s="24">
        <f t="shared" si="262"/>
        <v>0.3489482850496243</v>
      </c>
      <c r="AB977" s="24">
        <f t="shared" si="263"/>
        <v>0</v>
      </c>
      <c r="AC977" s="24">
        <f t="shared" si="264"/>
        <v>0.17394355247196777</v>
      </c>
      <c r="AD977" s="24">
        <f t="shared" si="265"/>
        <v>0</v>
      </c>
      <c r="AE977" s="24">
        <f t="shared" si="266"/>
        <v>0</v>
      </c>
      <c r="AF977" s="24">
        <f t="shared" si="267"/>
        <v>0.18096327547329608</v>
      </c>
      <c r="AG977" s="24">
        <f t="shared" si="268"/>
        <v>0</v>
      </c>
      <c r="AH977" s="24">
        <f t="shared" si="269"/>
        <v>0.009661056484490518</v>
      </c>
      <c r="AI977" s="24">
        <f t="shared" si="270"/>
        <v>0.024802112986867644</v>
      </c>
      <c r="AJ977" s="24">
        <f t="shared" si="271"/>
        <v>1.0000000000000002</v>
      </c>
    </row>
    <row r="978" spans="1:36" ht="16.5" customHeight="1">
      <c r="A978" s="8" t="s">
        <v>260</v>
      </c>
      <c r="B978" s="9">
        <v>2001</v>
      </c>
      <c r="C978" s="10">
        <v>81122.58</v>
      </c>
      <c r="D978" s="10">
        <v>0</v>
      </c>
      <c r="E978" s="10">
        <v>542791.08</v>
      </c>
      <c r="F978" s="10">
        <v>141862.93</v>
      </c>
      <c r="G978" s="10">
        <v>0</v>
      </c>
      <c r="H978" s="10">
        <v>6217.8</v>
      </c>
      <c r="I978" s="10">
        <v>0</v>
      </c>
      <c r="J978" s="10">
        <v>806311.38</v>
      </c>
      <c r="K978" s="10">
        <v>0</v>
      </c>
      <c r="L978" s="10">
        <v>463378.18</v>
      </c>
      <c r="M978" s="10">
        <v>0</v>
      </c>
      <c r="N978" s="10">
        <v>0</v>
      </c>
      <c r="O978" s="10">
        <v>548329.35</v>
      </c>
      <c r="P978" s="10">
        <v>0</v>
      </c>
      <c r="Q978" s="10">
        <v>24483.49</v>
      </c>
      <c r="R978" s="10">
        <v>34404.21</v>
      </c>
      <c r="S978" s="10">
        <v>2648901</v>
      </c>
      <c r="T978" s="24">
        <f t="shared" si="255"/>
        <v>0.030624995045114938</v>
      </c>
      <c r="U978" s="24">
        <f t="shared" si="256"/>
        <v>0</v>
      </c>
      <c r="V978" s="24">
        <f t="shared" si="257"/>
        <v>0.20491180304586692</v>
      </c>
      <c r="W978" s="24">
        <f t="shared" si="258"/>
        <v>0.05355539146234608</v>
      </c>
      <c r="X978" s="24">
        <f t="shared" si="259"/>
        <v>0</v>
      </c>
      <c r="Y978" s="24">
        <f t="shared" si="260"/>
        <v>0.0023473130932413102</v>
      </c>
      <c r="Z978" s="24">
        <f t="shared" si="261"/>
        <v>0</v>
      </c>
      <c r="AA978" s="24">
        <f t="shared" si="262"/>
        <v>0.304394682926995</v>
      </c>
      <c r="AB978" s="24">
        <f t="shared" si="263"/>
        <v>0</v>
      </c>
      <c r="AC978" s="24">
        <f t="shared" si="264"/>
        <v>0.1749322379356571</v>
      </c>
      <c r="AD978" s="24">
        <f t="shared" si="265"/>
        <v>0</v>
      </c>
      <c r="AE978" s="24">
        <f t="shared" si="266"/>
        <v>0</v>
      </c>
      <c r="AF978" s="24">
        <f t="shared" si="267"/>
        <v>0.20700258333550403</v>
      </c>
      <c r="AG978" s="24">
        <f t="shared" si="268"/>
        <v>0</v>
      </c>
      <c r="AH978" s="24">
        <f t="shared" si="269"/>
        <v>0.009242886011972514</v>
      </c>
      <c r="AI978" s="24">
        <f t="shared" si="270"/>
        <v>0.01298810714330207</v>
      </c>
      <c r="AJ978" s="24">
        <f t="shared" si="271"/>
        <v>1</v>
      </c>
    </row>
    <row r="979" spans="1:36" ht="16.5" customHeight="1">
      <c r="A979" s="3" t="s">
        <v>261</v>
      </c>
      <c r="B979" s="4">
        <v>1998</v>
      </c>
      <c r="C979" s="5">
        <v>52211.1</v>
      </c>
      <c r="D979" s="5">
        <v>0</v>
      </c>
      <c r="E979" s="5">
        <v>294709.79</v>
      </c>
      <c r="F979" s="5">
        <v>304157.4</v>
      </c>
      <c r="G979" s="5">
        <v>0</v>
      </c>
      <c r="H979" s="5">
        <v>0</v>
      </c>
      <c r="I979" s="5">
        <v>0</v>
      </c>
      <c r="J979" s="5">
        <v>671948.01</v>
      </c>
      <c r="K979" s="5">
        <v>0</v>
      </c>
      <c r="L979" s="5">
        <v>191513.4</v>
      </c>
      <c r="M979" s="5">
        <v>47426.3</v>
      </c>
      <c r="N979" s="5">
        <v>0</v>
      </c>
      <c r="O979" s="5">
        <v>374031.93</v>
      </c>
      <c r="P979" s="5">
        <v>0</v>
      </c>
      <c r="Q979" s="5">
        <v>132587.85</v>
      </c>
      <c r="R979" s="5">
        <v>424457.46</v>
      </c>
      <c r="S979" s="5">
        <v>2493043.24</v>
      </c>
      <c r="T979" s="24">
        <f t="shared" si="255"/>
        <v>0.02094271738343375</v>
      </c>
      <c r="U979" s="24">
        <f t="shared" si="256"/>
        <v>0</v>
      </c>
      <c r="V979" s="24">
        <f t="shared" si="257"/>
        <v>0.11821286741901835</v>
      </c>
      <c r="W979" s="24">
        <f t="shared" si="258"/>
        <v>0.12200245672433664</v>
      </c>
      <c r="X979" s="24">
        <f t="shared" si="259"/>
        <v>0</v>
      </c>
      <c r="Y979" s="24">
        <f t="shared" si="260"/>
        <v>0</v>
      </c>
      <c r="Z979" s="24">
        <f t="shared" si="261"/>
        <v>0</v>
      </c>
      <c r="AA979" s="24">
        <f t="shared" si="262"/>
        <v>0.2695292240498805</v>
      </c>
      <c r="AB979" s="24">
        <f t="shared" si="263"/>
        <v>0</v>
      </c>
      <c r="AC979" s="24">
        <f t="shared" si="264"/>
        <v>0.07681912488609703</v>
      </c>
      <c r="AD979" s="24">
        <f t="shared" si="265"/>
        <v>0.01902345664891075</v>
      </c>
      <c r="AE979" s="24">
        <f t="shared" si="266"/>
        <v>0</v>
      </c>
      <c r="AF979" s="24">
        <f t="shared" si="267"/>
        <v>0.15003026180965875</v>
      </c>
      <c r="AG979" s="24">
        <f t="shared" si="268"/>
        <v>0</v>
      </c>
      <c r="AH979" s="24">
        <f t="shared" si="269"/>
        <v>0.05318313291669983</v>
      </c>
      <c r="AI979" s="24">
        <f t="shared" si="270"/>
        <v>0.1702567581619643</v>
      </c>
      <c r="AJ979" s="24">
        <f t="shared" si="271"/>
        <v>0.9999999999999998</v>
      </c>
    </row>
    <row r="980" spans="1:36" ht="16.5" customHeight="1">
      <c r="A980" s="6" t="s">
        <v>261</v>
      </c>
      <c r="B980" s="7">
        <v>1999</v>
      </c>
      <c r="C980" s="5">
        <v>56480.05</v>
      </c>
      <c r="D980" s="5">
        <v>0</v>
      </c>
      <c r="E980" s="5">
        <v>348678.19</v>
      </c>
      <c r="F980" s="5">
        <v>333622.28</v>
      </c>
      <c r="G980" s="5">
        <v>9935.53</v>
      </c>
      <c r="H980" s="5">
        <v>0</v>
      </c>
      <c r="I980" s="5">
        <v>0</v>
      </c>
      <c r="J980" s="5">
        <v>954050.97</v>
      </c>
      <c r="K980" s="5">
        <v>0</v>
      </c>
      <c r="L980" s="5">
        <v>214756.19</v>
      </c>
      <c r="M980" s="5">
        <v>8209.05</v>
      </c>
      <c r="N980" s="5">
        <v>0</v>
      </c>
      <c r="O980" s="5">
        <v>275076.64</v>
      </c>
      <c r="P980" s="5">
        <v>0</v>
      </c>
      <c r="Q980" s="5">
        <v>115863.94</v>
      </c>
      <c r="R980" s="5">
        <v>570213.98</v>
      </c>
      <c r="S980" s="5">
        <v>2886886.82</v>
      </c>
      <c r="T980" s="24">
        <f t="shared" si="255"/>
        <v>0.019564345096147556</v>
      </c>
      <c r="U980" s="24">
        <f t="shared" si="256"/>
        <v>0</v>
      </c>
      <c r="V980" s="24">
        <f t="shared" si="257"/>
        <v>0.12077999995857129</v>
      </c>
      <c r="W980" s="24">
        <f t="shared" si="258"/>
        <v>0.11556472449446427</v>
      </c>
      <c r="X980" s="24">
        <f t="shared" si="259"/>
        <v>0.0034416070388239195</v>
      </c>
      <c r="Y980" s="24">
        <f t="shared" si="260"/>
        <v>0</v>
      </c>
      <c r="Z980" s="24">
        <f t="shared" si="261"/>
        <v>0</v>
      </c>
      <c r="AA980" s="24">
        <f t="shared" si="262"/>
        <v>0.3304774414398414</v>
      </c>
      <c r="AB980" s="24">
        <f t="shared" si="263"/>
        <v>0</v>
      </c>
      <c r="AC980" s="24">
        <f t="shared" si="264"/>
        <v>0.07439023536087223</v>
      </c>
      <c r="AD980" s="24">
        <f t="shared" si="265"/>
        <v>0.0028435648890454248</v>
      </c>
      <c r="AE980" s="24">
        <f t="shared" si="266"/>
        <v>0</v>
      </c>
      <c r="AF980" s="24">
        <f t="shared" si="267"/>
        <v>0.09528487161128125</v>
      </c>
      <c r="AG980" s="24">
        <f t="shared" si="268"/>
        <v>0</v>
      </c>
      <c r="AH980" s="24">
        <f t="shared" si="269"/>
        <v>0.04013456267052409</v>
      </c>
      <c r="AI980" s="24">
        <f t="shared" si="270"/>
        <v>0.19751864744042857</v>
      </c>
      <c r="AJ980" s="24">
        <f t="shared" si="271"/>
        <v>1</v>
      </c>
    </row>
    <row r="981" spans="1:36" ht="16.5" customHeight="1">
      <c r="A981" s="3" t="s">
        <v>261</v>
      </c>
      <c r="B981" s="4">
        <v>2000</v>
      </c>
      <c r="C981" s="5">
        <v>55422.06</v>
      </c>
      <c r="D981" s="5">
        <v>0</v>
      </c>
      <c r="E981" s="5">
        <v>277456.02</v>
      </c>
      <c r="F981" s="5">
        <v>444191.03</v>
      </c>
      <c r="G981" s="5">
        <v>8212.3</v>
      </c>
      <c r="H981" s="5">
        <v>0</v>
      </c>
      <c r="I981" s="5">
        <v>0</v>
      </c>
      <c r="J981" s="5">
        <v>980937.67</v>
      </c>
      <c r="K981" s="5">
        <v>0</v>
      </c>
      <c r="L981" s="5">
        <v>328170.67</v>
      </c>
      <c r="M981" s="5">
        <v>63191.49</v>
      </c>
      <c r="N981" s="5">
        <v>0</v>
      </c>
      <c r="O981" s="5">
        <v>314893.63</v>
      </c>
      <c r="P981" s="5">
        <v>0</v>
      </c>
      <c r="Q981" s="5">
        <v>166938.11</v>
      </c>
      <c r="R981" s="5">
        <v>695085.09</v>
      </c>
      <c r="S981" s="5">
        <v>3334498.07</v>
      </c>
      <c r="T981" s="24">
        <f t="shared" si="255"/>
        <v>0.016620810339830247</v>
      </c>
      <c r="U981" s="24">
        <f t="shared" si="256"/>
        <v>0</v>
      </c>
      <c r="V981" s="24">
        <f t="shared" si="257"/>
        <v>0.08320773147126159</v>
      </c>
      <c r="W981" s="24">
        <f t="shared" si="258"/>
        <v>0.13321076236220464</v>
      </c>
      <c r="X981" s="24">
        <f t="shared" si="259"/>
        <v>0.0024628294356757565</v>
      </c>
      <c r="Y981" s="24">
        <f t="shared" si="260"/>
        <v>0</v>
      </c>
      <c r="Z981" s="24">
        <f t="shared" si="261"/>
        <v>0</v>
      </c>
      <c r="AA981" s="24">
        <f t="shared" si="262"/>
        <v>0.29417850885125874</v>
      </c>
      <c r="AB981" s="24">
        <f t="shared" si="263"/>
        <v>0</v>
      </c>
      <c r="AC981" s="24">
        <f t="shared" si="264"/>
        <v>0.09841681209909953</v>
      </c>
      <c r="AD981" s="24">
        <f t="shared" si="265"/>
        <v>0.018950825183713483</v>
      </c>
      <c r="AE981" s="24">
        <f t="shared" si="266"/>
        <v>0</v>
      </c>
      <c r="AF981" s="24">
        <f t="shared" si="267"/>
        <v>0.09443509139592934</v>
      </c>
      <c r="AG981" s="24">
        <f t="shared" si="268"/>
        <v>0</v>
      </c>
      <c r="AH981" s="24">
        <f t="shared" si="269"/>
        <v>0.05006393960815818</v>
      </c>
      <c r="AI981" s="24">
        <f t="shared" si="270"/>
        <v>0.20845268925286858</v>
      </c>
      <c r="AJ981" s="24">
        <f t="shared" si="271"/>
        <v>1</v>
      </c>
    </row>
    <row r="982" spans="1:36" ht="16.5" customHeight="1">
      <c r="A982" s="3" t="s">
        <v>261</v>
      </c>
      <c r="B982" s="4">
        <v>2001</v>
      </c>
      <c r="C982" s="5">
        <v>72045.43</v>
      </c>
      <c r="D982" s="5">
        <v>0</v>
      </c>
      <c r="E982" s="5">
        <v>355318.54</v>
      </c>
      <c r="F982" s="5">
        <v>447064.29</v>
      </c>
      <c r="G982" s="5">
        <v>0</v>
      </c>
      <c r="H982" s="5">
        <v>0</v>
      </c>
      <c r="I982" s="5">
        <v>5000</v>
      </c>
      <c r="J982" s="5">
        <v>1324754.51</v>
      </c>
      <c r="K982" s="5">
        <v>0</v>
      </c>
      <c r="L982" s="5">
        <v>164159.11</v>
      </c>
      <c r="M982" s="5">
        <v>105901.6</v>
      </c>
      <c r="N982" s="5">
        <v>0</v>
      </c>
      <c r="O982" s="5">
        <v>468516.18</v>
      </c>
      <c r="P982" s="5">
        <v>0</v>
      </c>
      <c r="Q982" s="5">
        <v>86621.9</v>
      </c>
      <c r="R982" s="5">
        <v>723654.76</v>
      </c>
      <c r="S982" s="5">
        <v>3753036.32</v>
      </c>
      <c r="T982" s="24">
        <f t="shared" si="255"/>
        <v>0.019196571484285555</v>
      </c>
      <c r="U982" s="24">
        <f t="shared" si="256"/>
        <v>0</v>
      </c>
      <c r="V982" s="24">
        <f t="shared" si="257"/>
        <v>0.09467495374518518</v>
      </c>
      <c r="W982" s="24">
        <f t="shared" si="258"/>
        <v>0.11912069372139729</v>
      </c>
      <c r="X982" s="24">
        <f t="shared" si="259"/>
        <v>0</v>
      </c>
      <c r="Y982" s="24">
        <f t="shared" si="260"/>
        <v>0</v>
      </c>
      <c r="Z982" s="24">
        <f t="shared" si="261"/>
        <v>0.0013322546263021511</v>
      </c>
      <c r="AA982" s="24">
        <f t="shared" si="262"/>
        <v>0.35298206493242784</v>
      </c>
      <c r="AB982" s="24">
        <f t="shared" si="263"/>
        <v>0</v>
      </c>
      <c r="AC982" s="24">
        <f t="shared" si="264"/>
        <v>0.04374034674942874</v>
      </c>
      <c r="AD982" s="24">
        <f t="shared" si="265"/>
        <v>0.02821757930655998</v>
      </c>
      <c r="AE982" s="24">
        <f t="shared" si="266"/>
        <v>0</v>
      </c>
      <c r="AF982" s="24">
        <f t="shared" si="267"/>
        <v>0.12483656966048226</v>
      </c>
      <c r="AG982" s="24">
        <f t="shared" si="268"/>
        <v>0</v>
      </c>
      <c r="AH982" s="24">
        <f t="shared" si="269"/>
        <v>0.02308048540281646</v>
      </c>
      <c r="AI982" s="24">
        <f t="shared" si="270"/>
        <v>0.19281848037111457</v>
      </c>
      <c r="AJ982" s="24">
        <f t="shared" si="271"/>
        <v>1</v>
      </c>
    </row>
    <row r="983" spans="1:36" ht="16.5" customHeight="1">
      <c r="A983" s="8" t="s">
        <v>262</v>
      </c>
      <c r="B983" s="9">
        <v>1998</v>
      </c>
      <c r="C983" s="10">
        <v>83460.13</v>
      </c>
      <c r="D983" s="10">
        <v>0</v>
      </c>
      <c r="E983" s="10">
        <v>591681.88</v>
      </c>
      <c r="F983" s="10">
        <v>66774.94</v>
      </c>
      <c r="G983" s="10">
        <v>0</v>
      </c>
      <c r="H983" s="10">
        <v>0</v>
      </c>
      <c r="I983" s="10">
        <v>0</v>
      </c>
      <c r="J983" s="10">
        <v>840130.53</v>
      </c>
      <c r="K983" s="10">
        <v>0</v>
      </c>
      <c r="L983" s="10">
        <v>204967.27</v>
      </c>
      <c r="M983" s="10">
        <v>7455.76</v>
      </c>
      <c r="N983" s="10">
        <v>0</v>
      </c>
      <c r="O983" s="10">
        <v>139949.28</v>
      </c>
      <c r="P983" s="10">
        <v>0</v>
      </c>
      <c r="Q983" s="10">
        <v>119370.37</v>
      </c>
      <c r="R983" s="10">
        <v>438325.27</v>
      </c>
      <c r="S983" s="10">
        <v>2492115.43</v>
      </c>
      <c r="T983" s="24">
        <f t="shared" si="255"/>
        <v>0.033489672667369186</v>
      </c>
      <c r="U983" s="24">
        <f t="shared" si="256"/>
        <v>0</v>
      </c>
      <c r="V983" s="24">
        <f t="shared" si="257"/>
        <v>0.23742153869654423</v>
      </c>
      <c r="W983" s="24">
        <f t="shared" si="258"/>
        <v>0.026794481185006748</v>
      </c>
      <c r="X983" s="24">
        <f t="shared" si="259"/>
        <v>0</v>
      </c>
      <c r="Y983" s="24">
        <f t="shared" si="260"/>
        <v>0</v>
      </c>
      <c r="Z983" s="24">
        <f t="shared" si="261"/>
        <v>0</v>
      </c>
      <c r="AA983" s="24">
        <f t="shared" si="262"/>
        <v>0.33711541603833334</v>
      </c>
      <c r="AB983" s="24">
        <f t="shared" si="263"/>
        <v>0</v>
      </c>
      <c r="AC983" s="24">
        <f t="shared" si="264"/>
        <v>0.0822462986796723</v>
      </c>
      <c r="AD983" s="24">
        <f t="shared" si="265"/>
        <v>0.0029917394315880463</v>
      </c>
      <c r="AE983" s="24">
        <f t="shared" si="266"/>
        <v>0</v>
      </c>
      <c r="AF983" s="24">
        <f t="shared" si="267"/>
        <v>0.056156820954316705</v>
      </c>
      <c r="AG983" s="24">
        <f t="shared" si="268"/>
        <v>0</v>
      </c>
      <c r="AH983" s="24">
        <f t="shared" si="269"/>
        <v>0.04789921388191878</v>
      </c>
      <c r="AI983" s="24">
        <f t="shared" si="270"/>
        <v>0.17588481846525061</v>
      </c>
      <c r="AJ983" s="24">
        <f t="shared" si="271"/>
        <v>0.9999999999999999</v>
      </c>
    </row>
    <row r="984" spans="1:36" ht="16.5" customHeight="1">
      <c r="A984" s="11" t="s">
        <v>262</v>
      </c>
      <c r="B984" s="12">
        <v>1999</v>
      </c>
      <c r="C984" s="10">
        <v>106979.26</v>
      </c>
      <c r="D984" s="10">
        <v>0</v>
      </c>
      <c r="E984" s="10">
        <v>670535.53</v>
      </c>
      <c r="F984" s="10">
        <v>52927.26</v>
      </c>
      <c r="G984" s="10">
        <v>0</v>
      </c>
      <c r="H984" s="10">
        <v>0</v>
      </c>
      <c r="I984" s="10">
        <v>0</v>
      </c>
      <c r="J984" s="10">
        <v>851459.76</v>
      </c>
      <c r="K984" s="10">
        <v>0</v>
      </c>
      <c r="L984" s="10">
        <v>49333.54</v>
      </c>
      <c r="M984" s="10">
        <v>10908.03</v>
      </c>
      <c r="N984" s="10">
        <v>0</v>
      </c>
      <c r="O984" s="10">
        <v>166377.74</v>
      </c>
      <c r="P984" s="10">
        <v>0</v>
      </c>
      <c r="Q984" s="10">
        <v>81111.89</v>
      </c>
      <c r="R984" s="10">
        <v>233494.38</v>
      </c>
      <c r="S984" s="10">
        <v>2223127.39</v>
      </c>
      <c r="T984" s="24">
        <f t="shared" si="255"/>
        <v>0.04812106606270547</v>
      </c>
      <c r="U984" s="24">
        <f t="shared" si="256"/>
        <v>0</v>
      </c>
      <c r="V984" s="24">
        <f t="shared" si="257"/>
        <v>0.3016181317436784</v>
      </c>
      <c r="W984" s="24">
        <f t="shared" si="258"/>
        <v>0.023807569569821187</v>
      </c>
      <c r="X984" s="24">
        <f t="shared" si="259"/>
        <v>0</v>
      </c>
      <c r="Y984" s="24">
        <f t="shared" si="260"/>
        <v>0</v>
      </c>
      <c r="Z984" s="24">
        <f t="shared" si="261"/>
        <v>0</v>
      </c>
      <c r="AA984" s="24">
        <f t="shared" si="262"/>
        <v>0.3830008859726207</v>
      </c>
      <c r="AB984" s="24">
        <f t="shared" si="263"/>
        <v>0</v>
      </c>
      <c r="AC984" s="24">
        <f t="shared" si="264"/>
        <v>0.022191054017826662</v>
      </c>
      <c r="AD984" s="24">
        <f t="shared" si="265"/>
        <v>0.0049066149106282205</v>
      </c>
      <c r="AE984" s="24">
        <f t="shared" si="266"/>
        <v>0</v>
      </c>
      <c r="AF984" s="24">
        <f t="shared" si="267"/>
        <v>0.07483949896366486</v>
      </c>
      <c r="AG984" s="24">
        <f t="shared" si="268"/>
        <v>0</v>
      </c>
      <c r="AH984" s="24">
        <f t="shared" si="269"/>
        <v>0.03648548902993813</v>
      </c>
      <c r="AI984" s="24">
        <f t="shared" si="270"/>
        <v>0.10502968972911624</v>
      </c>
      <c r="AJ984" s="24">
        <f t="shared" si="271"/>
        <v>0.9999999999999998</v>
      </c>
    </row>
    <row r="985" spans="1:36" ht="16.5" customHeight="1">
      <c r="A985" s="8" t="s">
        <v>262</v>
      </c>
      <c r="B985" s="9">
        <v>2000</v>
      </c>
      <c r="C985" s="10">
        <v>103581.71</v>
      </c>
      <c r="D985" s="10">
        <v>0</v>
      </c>
      <c r="E985" s="10">
        <v>716890.58</v>
      </c>
      <c r="F985" s="10">
        <v>63304.23</v>
      </c>
      <c r="G985" s="10">
        <v>0</v>
      </c>
      <c r="H985" s="10">
        <v>0</v>
      </c>
      <c r="I985" s="10">
        <v>0</v>
      </c>
      <c r="J985" s="10">
        <v>1011927.89</v>
      </c>
      <c r="K985" s="10">
        <v>0</v>
      </c>
      <c r="L985" s="10">
        <v>26880.21</v>
      </c>
      <c r="M985" s="10">
        <v>9749.72</v>
      </c>
      <c r="N985" s="10">
        <v>0</v>
      </c>
      <c r="O985" s="10">
        <v>256909.2</v>
      </c>
      <c r="P985" s="10">
        <v>0</v>
      </c>
      <c r="Q985" s="10">
        <v>124749.13</v>
      </c>
      <c r="R985" s="10">
        <v>368694.15</v>
      </c>
      <c r="S985" s="10">
        <v>2682686.82</v>
      </c>
      <c r="T985" s="24">
        <f t="shared" si="255"/>
        <v>0.03861118235187811</v>
      </c>
      <c r="U985" s="24">
        <f t="shared" si="256"/>
        <v>0</v>
      </c>
      <c r="V985" s="24">
        <f t="shared" si="257"/>
        <v>0.2672285764612658</v>
      </c>
      <c r="W985" s="24">
        <f t="shared" si="258"/>
        <v>0.023597323969407658</v>
      </c>
      <c r="X985" s="24">
        <f t="shared" si="259"/>
        <v>0</v>
      </c>
      <c r="Y985" s="24">
        <f t="shared" si="260"/>
        <v>0</v>
      </c>
      <c r="Z985" s="24">
        <f t="shared" si="261"/>
        <v>0</v>
      </c>
      <c r="AA985" s="24">
        <f t="shared" si="262"/>
        <v>0.3772068668082546</v>
      </c>
      <c r="AB985" s="24">
        <f t="shared" si="263"/>
        <v>0</v>
      </c>
      <c r="AC985" s="24">
        <f t="shared" si="264"/>
        <v>0.010019883722394402</v>
      </c>
      <c r="AD985" s="24">
        <f t="shared" si="265"/>
        <v>0.003634311663707357</v>
      </c>
      <c r="AE985" s="24">
        <f t="shared" si="266"/>
        <v>0</v>
      </c>
      <c r="AF985" s="24">
        <f t="shared" si="267"/>
        <v>0.09576563245649376</v>
      </c>
      <c r="AG985" s="24">
        <f t="shared" si="268"/>
        <v>0</v>
      </c>
      <c r="AH985" s="24">
        <f t="shared" si="269"/>
        <v>0.0465015629368172</v>
      </c>
      <c r="AI985" s="24">
        <f t="shared" si="270"/>
        <v>0.1374346596297812</v>
      </c>
      <c r="AJ985" s="24">
        <f t="shared" si="271"/>
        <v>0.9999999999999999</v>
      </c>
    </row>
    <row r="986" spans="1:36" ht="16.5" customHeight="1">
      <c r="A986" s="8" t="s">
        <v>262</v>
      </c>
      <c r="B986" s="9">
        <v>2001</v>
      </c>
      <c r="C986" s="10">
        <v>151592.53</v>
      </c>
      <c r="D986" s="10">
        <v>0</v>
      </c>
      <c r="E986" s="10">
        <v>1190260.42</v>
      </c>
      <c r="F986" s="10">
        <v>38177.99</v>
      </c>
      <c r="G986" s="10">
        <v>0</v>
      </c>
      <c r="H986" s="10">
        <v>0</v>
      </c>
      <c r="I986" s="10">
        <v>0</v>
      </c>
      <c r="J986" s="10">
        <v>1180037.48</v>
      </c>
      <c r="K986" s="10">
        <v>0</v>
      </c>
      <c r="L986" s="10">
        <v>36184.65</v>
      </c>
      <c r="M986" s="10">
        <v>0</v>
      </c>
      <c r="N986" s="10">
        <v>0</v>
      </c>
      <c r="O986" s="10">
        <v>422692.18</v>
      </c>
      <c r="P986" s="10">
        <v>0</v>
      </c>
      <c r="Q986" s="10">
        <v>22416.25</v>
      </c>
      <c r="R986" s="10">
        <v>39630</v>
      </c>
      <c r="S986" s="10">
        <v>3080991.5</v>
      </c>
      <c r="T986" s="24">
        <f t="shared" si="255"/>
        <v>0.04920251483978453</v>
      </c>
      <c r="U986" s="24">
        <f t="shared" si="256"/>
        <v>0</v>
      </c>
      <c r="V986" s="24">
        <f t="shared" si="257"/>
        <v>0.3863238246519018</v>
      </c>
      <c r="W986" s="24">
        <f t="shared" si="258"/>
        <v>0.012391462293875201</v>
      </c>
      <c r="X986" s="24">
        <f t="shared" si="259"/>
        <v>0</v>
      </c>
      <c r="Y986" s="24">
        <f t="shared" si="260"/>
        <v>0</v>
      </c>
      <c r="Z986" s="24">
        <f t="shared" si="261"/>
        <v>0</v>
      </c>
      <c r="AA986" s="24">
        <f t="shared" si="262"/>
        <v>0.3830057564261375</v>
      </c>
      <c r="AB986" s="24">
        <f t="shared" si="263"/>
        <v>0</v>
      </c>
      <c r="AC986" s="24">
        <f t="shared" si="264"/>
        <v>0.011744482255144165</v>
      </c>
      <c r="AD986" s="24">
        <f t="shared" si="265"/>
        <v>0</v>
      </c>
      <c r="AE986" s="24">
        <f t="shared" si="266"/>
        <v>0</v>
      </c>
      <c r="AF986" s="24">
        <f t="shared" si="267"/>
        <v>0.13719355603545158</v>
      </c>
      <c r="AG986" s="24">
        <f t="shared" si="268"/>
        <v>0</v>
      </c>
      <c r="AH986" s="24">
        <f t="shared" si="269"/>
        <v>0.007275661098058855</v>
      </c>
      <c r="AI986" s="24">
        <f t="shared" si="270"/>
        <v>0.012862742399646347</v>
      </c>
      <c r="AJ986" s="24">
        <f t="shared" si="271"/>
        <v>1</v>
      </c>
    </row>
    <row r="987" spans="1:36" ht="16.5" customHeight="1">
      <c r="A987" s="3" t="s">
        <v>263</v>
      </c>
      <c r="B987" s="4">
        <v>1998</v>
      </c>
      <c r="C987" s="5">
        <v>214887.31</v>
      </c>
      <c r="D987" s="5">
        <v>0</v>
      </c>
      <c r="E987" s="5">
        <v>1800997.51</v>
      </c>
      <c r="F987" s="5">
        <v>76894.52</v>
      </c>
      <c r="G987" s="5">
        <v>0</v>
      </c>
      <c r="H987" s="5">
        <v>12124.73</v>
      </c>
      <c r="I987" s="5">
        <v>0</v>
      </c>
      <c r="J987" s="5">
        <v>1260961.02</v>
      </c>
      <c r="K987" s="5">
        <v>0</v>
      </c>
      <c r="L987" s="5">
        <v>5197.55</v>
      </c>
      <c r="M987" s="5">
        <v>115752.35</v>
      </c>
      <c r="N987" s="5">
        <v>0</v>
      </c>
      <c r="O987" s="5">
        <v>354576.38</v>
      </c>
      <c r="P987" s="5">
        <v>0</v>
      </c>
      <c r="Q987" s="5">
        <v>135834.54</v>
      </c>
      <c r="R987" s="5">
        <v>951475.22</v>
      </c>
      <c r="S987" s="5">
        <v>4928701.13</v>
      </c>
      <c r="T987" s="24">
        <f t="shared" si="255"/>
        <v>0.04359917640207979</v>
      </c>
      <c r="U987" s="24">
        <f t="shared" si="256"/>
        <v>0</v>
      </c>
      <c r="V987" s="24">
        <f t="shared" si="257"/>
        <v>0.36541016841895624</v>
      </c>
      <c r="W987" s="24">
        <f t="shared" si="258"/>
        <v>0.015601376097235583</v>
      </c>
      <c r="X987" s="24">
        <f t="shared" si="259"/>
        <v>0</v>
      </c>
      <c r="Y987" s="24">
        <f t="shared" si="260"/>
        <v>0.0024600254063285028</v>
      </c>
      <c r="Z987" s="24">
        <f t="shared" si="261"/>
        <v>0</v>
      </c>
      <c r="AA987" s="24">
        <f t="shared" si="262"/>
        <v>0.25584043072216067</v>
      </c>
      <c r="AB987" s="24">
        <f t="shared" si="263"/>
        <v>0</v>
      </c>
      <c r="AC987" s="24">
        <f t="shared" si="264"/>
        <v>0.0010545476105993873</v>
      </c>
      <c r="AD987" s="24">
        <f t="shared" si="265"/>
        <v>0.02348536601163317</v>
      </c>
      <c r="AE987" s="24">
        <f t="shared" si="266"/>
        <v>0</v>
      </c>
      <c r="AF987" s="24">
        <f t="shared" si="267"/>
        <v>0.07194114040345555</v>
      </c>
      <c r="AG987" s="24">
        <f t="shared" si="268"/>
        <v>0</v>
      </c>
      <c r="AH987" s="24">
        <f t="shared" si="269"/>
        <v>0.027559906031470002</v>
      </c>
      <c r="AI987" s="24">
        <f t="shared" si="270"/>
        <v>0.1930478628960811</v>
      </c>
      <c r="AJ987" s="24">
        <f t="shared" si="271"/>
        <v>1</v>
      </c>
    </row>
    <row r="988" spans="1:36" ht="16.5" customHeight="1">
      <c r="A988" s="6" t="s">
        <v>263</v>
      </c>
      <c r="B988" s="7">
        <v>1999</v>
      </c>
      <c r="C988" s="5">
        <v>242400</v>
      </c>
      <c r="D988" s="5">
        <v>0</v>
      </c>
      <c r="E988" s="5">
        <v>2122090.57</v>
      </c>
      <c r="F988" s="5">
        <v>79391.48</v>
      </c>
      <c r="G988" s="5">
        <v>0</v>
      </c>
      <c r="H988" s="5">
        <v>22593.37</v>
      </c>
      <c r="I988" s="5">
        <v>0</v>
      </c>
      <c r="J988" s="5">
        <v>1502715.05</v>
      </c>
      <c r="K988" s="5">
        <v>0</v>
      </c>
      <c r="L988" s="5">
        <v>0</v>
      </c>
      <c r="M988" s="5">
        <v>52718.19</v>
      </c>
      <c r="N988" s="5">
        <v>0</v>
      </c>
      <c r="O988" s="5">
        <v>279683.78</v>
      </c>
      <c r="P988" s="5">
        <v>0</v>
      </c>
      <c r="Q988" s="5">
        <v>143157.33</v>
      </c>
      <c r="R988" s="5">
        <v>853498.65</v>
      </c>
      <c r="S988" s="5">
        <v>5298248.42</v>
      </c>
      <c r="T988" s="24">
        <f t="shared" si="255"/>
        <v>0.045750969147648986</v>
      </c>
      <c r="U988" s="24">
        <f t="shared" si="256"/>
        <v>0</v>
      </c>
      <c r="V988" s="24">
        <f t="shared" si="257"/>
        <v>0.40052681599252</v>
      </c>
      <c r="W988" s="24">
        <f t="shared" si="258"/>
        <v>0.014984476699943034</v>
      </c>
      <c r="X988" s="24">
        <f t="shared" si="259"/>
        <v>0</v>
      </c>
      <c r="Y988" s="24">
        <f t="shared" si="260"/>
        <v>0.004264309297901891</v>
      </c>
      <c r="Z988" s="24">
        <f t="shared" si="261"/>
        <v>0</v>
      </c>
      <c r="AA988" s="24">
        <f t="shared" si="262"/>
        <v>0.283624875784892</v>
      </c>
      <c r="AB988" s="24">
        <f t="shared" si="263"/>
        <v>0</v>
      </c>
      <c r="AC988" s="24">
        <f t="shared" si="264"/>
        <v>0</v>
      </c>
      <c r="AD988" s="24">
        <f t="shared" si="265"/>
        <v>0.00995011668403423</v>
      </c>
      <c r="AE988" s="24">
        <f t="shared" si="266"/>
        <v>0</v>
      </c>
      <c r="AF988" s="24">
        <f t="shared" si="267"/>
        <v>0.052787970255271655</v>
      </c>
      <c r="AG988" s="24">
        <f t="shared" si="268"/>
        <v>0</v>
      </c>
      <c r="AH988" s="24">
        <f t="shared" si="269"/>
        <v>0.027019746650535498</v>
      </c>
      <c r="AI988" s="24">
        <f t="shared" si="270"/>
        <v>0.16109071948725273</v>
      </c>
      <c r="AJ988" s="24">
        <f t="shared" si="271"/>
        <v>1</v>
      </c>
    </row>
    <row r="989" spans="1:36" ht="16.5" customHeight="1">
      <c r="A989" s="3" t="s">
        <v>263</v>
      </c>
      <c r="B989" s="4">
        <v>2000</v>
      </c>
      <c r="C989" s="5">
        <v>286221.6</v>
      </c>
      <c r="D989" s="5">
        <v>0</v>
      </c>
      <c r="E989" s="5">
        <v>2191332.08</v>
      </c>
      <c r="F989" s="5">
        <v>119604.99</v>
      </c>
      <c r="G989" s="5">
        <v>0</v>
      </c>
      <c r="H989" s="5">
        <v>9961.65</v>
      </c>
      <c r="I989" s="5">
        <v>0</v>
      </c>
      <c r="J989" s="5">
        <v>1667722.8</v>
      </c>
      <c r="K989" s="5">
        <v>0</v>
      </c>
      <c r="L989" s="5">
        <v>917.88</v>
      </c>
      <c r="M989" s="5">
        <v>70848.47</v>
      </c>
      <c r="N989" s="5">
        <v>0</v>
      </c>
      <c r="O989" s="5">
        <v>235568.34</v>
      </c>
      <c r="P989" s="5">
        <v>0</v>
      </c>
      <c r="Q989" s="5">
        <v>208306.77</v>
      </c>
      <c r="R989" s="5">
        <v>1097301.77</v>
      </c>
      <c r="S989" s="5">
        <v>5887786.35</v>
      </c>
      <c r="T989" s="24">
        <f t="shared" si="255"/>
        <v>0.048612769381484094</v>
      </c>
      <c r="U989" s="24">
        <f t="shared" si="256"/>
        <v>0</v>
      </c>
      <c r="V989" s="24">
        <f t="shared" si="257"/>
        <v>0.37218267609183886</v>
      </c>
      <c r="W989" s="24">
        <f t="shared" si="258"/>
        <v>0.020314084596496952</v>
      </c>
      <c r="X989" s="24">
        <f t="shared" si="259"/>
        <v>0</v>
      </c>
      <c r="Y989" s="24">
        <f t="shared" si="260"/>
        <v>0.0016919177102953133</v>
      </c>
      <c r="Z989" s="24">
        <f t="shared" si="261"/>
        <v>0</v>
      </c>
      <c r="AA989" s="24">
        <f t="shared" si="262"/>
        <v>0.2832512426338296</v>
      </c>
      <c r="AB989" s="24">
        <f t="shared" si="263"/>
        <v>0</v>
      </c>
      <c r="AC989" s="24">
        <f t="shared" si="264"/>
        <v>0.0001558956024278972</v>
      </c>
      <c r="AD989" s="24">
        <f t="shared" si="265"/>
        <v>0.012033125148978955</v>
      </c>
      <c r="AE989" s="24">
        <f t="shared" si="266"/>
        <v>0</v>
      </c>
      <c r="AF989" s="24">
        <f t="shared" si="267"/>
        <v>0.04000966169568976</v>
      </c>
      <c r="AG989" s="24">
        <f t="shared" si="268"/>
        <v>0</v>
      </c>
      <c r="AH989" s="24">
        <f t="shared" si="269"/>
        <v>0.03537947160735545</v>
      </c>
      <c r="AI989" s="24">
        <f t="shared" si="270"/>
        <v>0.18636915553160316</v>
      </c>
      <c r="AJ989" s="24">
        <f t="shared" si="271"/>
        <v>1</v>
      </c>
    </row>
    <row r="990" spans="1:36" ht="16.5" customHeight="1">
      <c r="A990" s="3" t="s">
        <v>263</v>
      </c>
      <c r="B990" s="4">
        <v>2001</v>
      </c>
      <c r="C990" s="5">
        <v>313839.31</v>
      </c>
      <c r="D990" s="5">
        <v>0</v>
      </c>
      <c r="E990" s="5">
        <v>2384018.53</v>
      </c>
      <c r="F990" s="5">
        <v>114999.95</v>
      </c>
      <c r="G990" s="5">
        <v>0</v>
      </c>
      <c r="H990" s="5">
        <v>11400</v>
      </c>
      <c r="I990" s="5">
        <v>0</v>
      </c>
      <c r="J990" s="5">
        <v>1978855.33</v>
      </c>
      <c r="K990" s="5">
        <v>0</v>
      </c>
      <c r="L990" s="5">
        <v>71442.3</v>
      </c>
      <c r="M990" s="5">
        <v>72062.93</v>
      </c>
      <c r="N990" s="5">
        <v>0</v>
      </c>
      <c r="O990" s="5">
        <v>355630.72</v>
      </c>
      <c r="P990" s="5">
        <v>0</v>
      </c>
      <c r="Q990" s="5">
        <v>332473.69</v>
      </c>
      <c r="R990" s="5">
        <v>1497501.81</v>
      </c>
      <c r="S990" s="5">
        <v>7132224.57</v>
      </c>
      <c r="T990" s="24">
        <f t="shared" si="255"/>
        <v>0.04400300452121069</v>
      </c>
      <c r="U990" s="24">
        <f t="shared" si="256"/>
        <v>0</v>
      </c>
      <c r="V990" s="24">
        <f t="shared" si="257"/>
        <v>0.3342601605714723</v>
      </c>
      <c r="W990" s="24">
        <f t="shared" si="258"/>
        <v>0.0161239945365321</v>
      </c>
      <c r="X990" s="24">
        <f t="shared" si="259"/>
        <v>0</v>
      </c>
      <c r="Y990" s="24">
        <f t="shared" si="260"/>
        <v>0.0015983792837863488</v>
      </c>
      <c r="Z990" s="24">
        <f t="shared" si="261"/>
        <v>0</v>
      </c>
      <c r="AA990" s="24">
        <f t="shared" si="262"/>
        <v>0.2774527513229999</v>
      </c>
      <c r="AB990" s="24">
        <f t="shared" si="263"/>
        <v>0</v>
      </c>
      <c r="AC990" s="24">
        <f t="shared" si="264"/>
        <v>0.010016832658425392</v>
      </c>
      <c r="AD990" s="24">
        <f t="shared" si="265"/>
        <v>0.010103850389556647</v>
      </c>
      <c r="AE990" s="24">
        <f t="shared" si="266"/>
        <v>0</v>
      </c>
      <c r="AF990" s="24">
        <f t="shared" si="267"/>
        <v>0.04986252416894943</v>
      </c>
      <c r="AG990" s="24">
        <f t="shared" si="268"/>
        <v>0</v>
      </c>
      <c r="AH990" s="24">
        <f t="shared" si="269"/>
        <v>0.046615706885965315</v>
      </c>
      <c r="AI990" s="24">
        <f t="shared" si="270"/>
        <v>0.20996279566110185</v>
      </c>
      <c r="AJ990" s="24">
        <f t="shared" si="271"/>
        <v>1</v>
      </c>
    </row>
    <row r="991" spans="1:36" ht="16.5" customHeight="1">
      <c r="A991" s="8" t="s">
        <v>264</v>
      </c>
      <c r="B991" s="9">
        <v>1998</v>
      </c>
      <c r="C991" s="10">
        <v>3805520.64</v>
      </c>
      <c r="D991" s="10">
        <v>0</v>
      </c>
      <c r="E991" s="10">
        <v>8098634.06</v>
      </c>
      <c r="F991" s="10">
        <v>77216.39</v>
      </c>
      <c r="G991" s="10">
        <v>0</v>
      </c>
      <c r="H991" s="10">
        <v>365388.09</v>
      </c>
      <c r="I991" s="10">
        <v>89252</v>
      </c>
      <c r="J991" s="10">
        <v>12446744.98</v>
      </c>
      <c r="K991" s="10">
        <v>0</v>
      </c>
      <c r="L991" s="10">
        <v>6276235.17</v>
      </c>
      <c r="M991" s="10">
        <v>134560.08</v>
      </c>
      <c r="N991" s="10">
        <v>0</v>
      </c>
      <c r="O991" s="10">
        <v>3328220.68</v>
      </c>
      <c r="P991" s="10">
        <v>347513.03</v>
      </c>
      <c r="Q991" s="10">
        <v>5323098.47</v>
      </c>
      <c r="R991" s="10">
        <v>3655196.29</v>
      </c>
      <c r="S991" s="10">
        <v>43947579.88</v>
      </c>
      <c r="T991" s="24">
        <f t="shared" si="255"/>
        <v>0.08659226857067151</v>
      </c>
      <c r="U991" s="24">
        <f t="shared" si="256"/>
        <v>0</v>
      </c>
      <c r="V991" s="24">
        <f t="shared" si="257"/>
        <v>0.18427940928973854</v>
      </c>
      <c r="W991" s="24">
        <f t="shared" si="258"/>
        <v>0.0017570111985879845</v>
      </c>
      <c r="X991" s="24">
        <f t="shared" si="259"/>
        <v>0</v>
      </c>
      <c r="Y991" s="24">
        <f t="shared" si="260"/>
        <v>0.008314180007128984</v>
      </c>
      <c r="Z991" s="24">
        <f t="shared" si="261"/>
        <v>0.0020308740604990053</v>
      </c>
      <c r="AA991" s="24">
        <f t="shared" si="262"/>
        <v>0.28321798410711485</v>
      </c>
      <c r="AB991" s="24">
        <f t="shared" si="263"/>
        <v>0</v>
      </c>
      <c r="AC991" s="24">
        <f t="shared" si="264"/>
        <v>0.14281184964308435</v>
      </c>
      <c r="AD991" s="24">
        <f t="shared" si="265"/>
        <v>0.003061831399303892</v>
      </c>
      <c r="AE991" s="24">
        <f t="shared" si="266"/>
        <v>0</v>
      </c>
      <c r="AF991" s="24">
        <f t="shared" si="267"/>
        <v>0.07573160317559675</v>
      </c>
      <c r="AG991" s="24">
        <f t="shared" si="268"/>
        <v>0.007907444071980603</v>
      </c>
      <c r="AH991" s="24">
        <f t="shared" si="269"/>
        <v>0.12112381351908016</v>
      </c>
      <c r="AI991" s="24">
        <f t="shared" si="270"/>
        <v>0.0831717309572133</v>
      </c>
      <c r="AJ991" s="24">
        <f t="shared" si="271"/>
        <v>1</v>
      </c>
    </row>
    <row r="992" spans="1:36" ht="16.5" customHeight="1">
      <c r="A992" s="11" t="s">
        <v>264</v>
      </c>
      <c r="B992" s="12">
        <v>1999</v>
      </c>
      <c r="C992" s="10">
        <v>4222460.31</v>
      </c>
      <c r="D992" s="10">
        <v>0</v>
      </c>
      <c r="E992" s="10">
        <v>9541413.78</v>
      </c>
      <c r="F992" s="10">
        <v>0</v>
      </c>
      <c r="G992" s="10">
        <v>0</v>
      </c>
      <c r="H992" s="10">
        <v>301461.35</v>
      </c>
      <c r="I992" s="10">
        <v>118537</v>
      </c>
      <c r="J992" s="10">
        <v>14213660.49</v>
      </c>
      <c r="K992" s="10">
        <v>0</v>
      </c>
      <c r="L992" s="10">
        <v>7219143.92</v>
      </c>
      <c r="M992" s="10">
        <v>78541.31</v>
      </c>
      <c r="N992" s="10">
        <v>0</v>
      </c>
      <c r="O992" s="10">
        <v>3398952.22</v>
      </c>
      <c r="P992" s="10">
        <v>338985.51</v>
      </c>
      <c r="Q992" s="10">
        <v>2767952.6</v>
      </c>
      <c r="R992" s="10">
        <v>9776192.93</v>
      </c>
      <c r="S992" s="10">
        <v>51977301.42</v>
      </c>
      <c r="T992" s="24">
        <f t="shared" si="255"/>
        <v>0.08123662049864072</v>
      </c>
      <c r="U992" s="24">
        <f t="shared" si="256"/>
        <v>0</v>
      </c>
      <c r="V992" s="24">
        <f t="shared" si="257"/>
        <v>0.1835688563917753</v>
      </c>
      <c r="W992" s="24">
        <f t="shared" si="258"/>
        <v>0</v>
      </c>
      <c r="X992" s="24">
        <f t="shared" si="259"/>
        <v>0</v>
      </c>
      <c r="Y992" s="24">
        <f t="shared" si="260"/>
        <v>0.005799865359766497</v>
      </c>
      <c r="Z992" s="24">
        <f t="shared" si="261"/>
        <v>0.0022805531792073554</v>
      </c>
      <c r="AA992" s="24">
        <f t="shared" si="262"/>
        <v>0.27345899270812896</v>
      </c>
      <c r="AB992" s="24">
        <f t="shared" si="263"/>
        <v>0</v>
      </c>
      <c r="AC992" s="24">
        <f t="shared" si="264"/>
        <v>0.13889031794217377</v>
      </c>
      <c r="AD992" s="24">
        <f t="shared" si="265"/>
        <v>0.0015110694063424118</v>
      </c>
      <c r="AE992" s="24">
        <f t="shared" si="266"/>
        <v>0</v>
      </c>
      <c r="AF992" s="24">
        <f t="shared" si="267"/>
        <v>0.06539301054771843</v>
      </c>
      <c r="AG992" s="24">
        <f t="shared" si="268"/>
        <v>0.006521798953370904</v>
      </c>
      <c r="AH992" s="24">
        <f t="shared" si="269"/>
        <v>0.05325310326586016</v>
      </c>
      <c r="AI992" s="24">
        <f t="shared" si="270"/>
        <v>0.18808581174701547</v>
      </c>
      <c r="AJ992" s="24">
        <f t="shared" si="271"/>
        <v>0.9999999999999999</v>
      </c>
    </row>
    <row r="993" spans="1:36" ht="16.5" customHeight="1">
      <c r="A993" s="8" t="s">
        <v>264</v>
      </c>
      <c r="B993" s="9">
        <v>2000</v>
      </c>
      <c r="C993" s="10">
        <v>3832679.96</v>
      </c>
      <c r="D993" s="10">
        <v>0</v>
      </c>
      <c r="E993" s="10">
        <v>9822633.46</v>
      </c>
      <c r="F993" s="10">
        <v>261069.04</v>
      </c>
      <c r="G993" s="10">
        <v>0</v>
      </c>
      <c r="H993" s="10">
        <v>246664.24</v>
      </c>
      <c r="I993" s="10">
        <v>130387</v>
      </c>
      <c r="J993" s="10">
        <v>20157915.97</v>
      </c>
      <c r="K993" s="10">
        <v>0</v>
      </c>
      <c r="L993" s="10">
        <v>5969212.46</v>
      </c>
      <c r="M993" s="10">
        <v>212232.15</v>
      </c>
      <c r="N993" s="10">
        <v>0</v>
      </c>
      <c r="O993" s="10">
        <v>4517733.04</v>
      </c>
      <c r="P993" s="10">
        <v>511428.23</v>
      </c>
      <c r="Q993" s="10">
        <v>3194861.9</v>
      </c>
      <c r="R993" s="10">
        <v>13986582.31</v>
      </c>
      <c r="S993" s="10">
        <v>62843399.760000005</v>
      </c>
      <c r="T993" s="24">
        <f t="shared" si="255"/>
        <v>0.06098778829021136</v>
      </c>
      <c r="U993" s="24">
        <f t="shared" si="256"/>
        <v>0</v>
      </c>
      <c r="V993" s="24">
        <f t="shared" si="257"/>
        <v>0.15630334287312275</v>
      </c>
      <c r="W993" s="24">
        <f t="shared" si="258"/>
        <v>0.004154279383308781</v>
      </c>
      <c r="X993" s="24">
        <f t="shared" si="259"/>
        <v>0</v>
      </c>
      <c r="Y993" s="24">
        <f t="shared" si="260"/>
        <v>0.003925061994449932</v>
      </c>
      <c r="Z993" s="24">
        <f t="shared" si="261"/>
        <v>0.002074792269322636</v>
      </c>
      <c r="AA993" s="24">
        <f t="shared" si="262"/>
        <v>0.3207642496584115</v>
      </c>
      <c r="AB993" s="24">
        <f t="shared" si="263"/>
        <v>0</v>
      </c>
      <c r="AC993" s="24">
        <f t="shared" si="264"/>
        <v>0.09498551133128574</v>
      </c>
      <c r="AD993" s="24">
        <f t="shared" si="265"/>
        <v>0.003377158950828856</v>
      </c>
      <c r="AE993" s="24">
        <f t="shared" si="266"/>
        <v>0</v>
      </c>
      <c r="AF993" s="24">
        <f t="shared" si="267"/>
        <v>0.07188874340429223</v>
      </c>
      <c r="AG993" s="24">
        <f t="shared" si="268"/>
        <v>0.008138137528414328</v>
      </c>
      <c r="AH993" s="24">
        <f t="shared" si="269"/>
        <v>0.050838463740046386</v>
      </c>
      <c r="AI993" s="24">
        <f t="shared" si="270"/>
        <v>0.22256247057630543</v>
      </c>
      <c r="AJ993" s="24">
        <f t="shared" si="271"/>
        <v>0.9999999999999999</v>
      </c>
    </row>
    <row r="994" spans="1:36" ht="16.5" customHeight="1">
      <c r="A994" s="8" t="s">
        <v>264</v>
      </c>
      <c r="B994" s="9">
        <v>2001</v>
      </c>
      <c r="C994" s="10">
        <v>3221984.11</v>
      </c>
      <c r="D994" s="10">
        <v>0</v>
      </c>
      <c r="E994" s="10">
        <v>11767050.69</v>
      </c>
      <c r="F994" s="10">
        <v>356825.27</v>
      </c>
      <c r="G994" s="10">
        <v>0</v>
      </c>
      <c r="H994" s="10">
        <v>220427.24</v>
      </c>
      <c r="I994" s="10">
        <v>164432</v>
      </c>
      <c r="J994" s="10">
        <v>25806414.75</v>
      </c>
      <c r="K994" s="10">
        <v>0</v>
      </c>
      <c r="L994" s="10">
        <v>9414138.76</v>
      </c>
      <c r="M994" s="10">
        <v>459270.02</v>
      </c>
      <c r="N994" s="10">
        <v>0</v>
      </c>
      <c r="O994" s="10">
        <v>7599523.2</v>
      </c>
      <c r="P994" s="10">
        <v>554047.16</v>
      </c>
      <c r="Q994" s="10">
        <v>3855877.03</v>
      </c>
      <c r="R994" s="10">
        <v>18292067.03</v>
      </c>
      <c r="S994" s="10">
        <v>81712057.26</v>
      </c>
      <c r="T994" s="24">
        <f t="shared" si="255"/>
        <v>0.03943095080506849</v>
      </c>
      <c r="U994" s="24">
        <f t="shared" si="256"/>
        <v>0</v>
      </c>
      <c r="V994" s="24">
        <f t="shared" si="257"/>
        <v>0.144006295821905</v>
      </c>
      <c r="W994" s="24">
        <f t="shared" si="258"/>
        <v>0.004366861904658892</v>
      </c>
      <c r="X994" s="24">
        <f t="shared" si="259"/>
        <v>0</v>
      </c>
      <c r="Y994" s="24">
        <f t="shared" si="260"/>
        <v>0.002697609721153164</v>
      </c>
      <c r="Z994" s="24">
        <f t="shared" si="261"/>
        <v>0.0020123345992476118</v>
      </c>
      <c r="AA994" s="24">
        <f t="shared" si="262"/>
        <v>0.3158213807772143</v>
      </c>
      <c r="AB994" s="24">
        <f t="shared" si="263"/>
        <v>0</v>
      </c>
      <c r="AC994" s="24">
        <f t="shared" si="264"/>
        <v>0.11521113377484922</v>
      </c>
      <c r="AD994" s="24">
        <f t="shared" si="265"/>
        <v>0.005620590588469049</v>
      </c>
      <c r="AE994" s="24">
        <f t="shared" si="266"/>
        <v>0</v>
      </c>
      <c r="AF994" s="24">
        <f t="shared" si="267"/>
        <v>0.09300369437302305</v>
      </c>
      <c r="AG994" s="24">
        <f t="shared" si="268"/>
        <v>0.006780482325112371</v>
      </c>
      <c r="AH994" s="24">
        <f t="shared" si="269"/>
        <v>0.04718859320517369</v>
      </c>
      <c r="AI994" s="24">
        <f t="shared" si="270"/>
        <v>0.22386007210412512</v>
      </c>
      <c r="AJ994" s="24">
        <f t="shared" si="271"/>
        <v>1</v>
      </c>
    </row>
    <row r="995" spans="1:36" ht="16.5" customHeight="1">
      <c r="A995" s="3" t="s">
        <v>265</v>
      </c>
      <c r="B995" s="4">
        <v>1998</v>
      </c>
      <c r="C995" s="5">
        <v>191714.66</v>
      </c>
      <c r="D995" s="5">
        <v>0</v>
      </c>
      <c r="E995" s="5">
        <v>830300.98</v>
      </c>
      <c r="F995" s="5">
        <v>235428.45</v>
      </c>
      <c r="G995" s="5">
        <v>43842.37</v>
      </c>
      <c r="H995" s="5">
        <v>0</v>
      </c>
      <c r="I995" s="5">
        <v>0</v>
      </c>
      <c r="J995" s="5">
        <v>1465824.74</v>
      </c>
      <c r="K995" s="5">
        <v>0</v>
      </c>
      <c r="L995" s="5">
        <v>424602.47</v>
      </c>
      <c r="M995" s="5">
        <v>35996.38</v>
      </c>
      <c r="N995" s="5">
        <v>0</v>
      </c>
      <c r="O995" s="5">
        <v>590451.54</v>
      </c>
      <c r="P995" s="5">
        <v>0</v>
      </c>
      <c r="Q995" s="5">
        <v>49329.51</v>
      </c>
      <c r="R995" s="5">
        <v>532398.1</v>
      </c>
      <c r="S995" s="5">
        <v>4399889.2</v>
      </c>
      <c r="T995" s="24">
        <f t="shared" si="255"/>
        <v>0.04357261087392837</v>
      </c>
      <c r="U995" s="24">
        <f t="shared" si="256"/>
        <v>0</v>
      </c>
      <c r="V995" s="24">
        <f t="shared" si="257"/>
        <v>0.1887095202306458</v>
      </c>
      <c r="W995" s="24">
        <f t="shared" si="258"/>
        <v>0.05350781333311757</v>
      </c>
      <c r="X995" s="24">
        <f t="shared" si="259"/>
        <v>0.009964425922361863</v>
      </c>
      <c r="Y995" s="24">
        <f t="shared" si="260"/>
        <v>0</v>
      </c>
      <c r="Z995" s="24">
        <f t="shared" si="261"/>
        <v>0</v>
      </c>
      <c r="AA995" s="24">
        <f t="shared" si="262"/>
        <v>0.33315037569582434</v>
      </c>
      <c r="AB995" s="24">
        <f t="shared" si="263"/>
        <v>0</v>
      </c>
      <c r="AC995" s="24">
        <f t="shared" si="264"/>
        <v>0.09650299148442192</v>
      </c>
      <c r="AD995" s="24">
        <f t="shared" si="265"/>
        <v>0.008181201472073431</v>
      </c>
      <c r="AE995" s="24">
        <f t="shared" si="266"/>
        <v>0</v>
      </c>
      <c r="AF995" s="24">
        <f t="shared" si="267"/>
        <v>0.13419691114039872</v>
      </c>
      <c r="AG995" s="24">
        <f t="shared" si="268"/>
        <v>0</v>
      </c>
      <c r="AH995" s="24">
        <f t="shared" si="269"/>
        <v>0.011211534599553099</v>
      </c>
      <c r="AI995" s="24">
        <f t="shared" si="270"/>
        <v>0.12100261524767486</v>
      </c>
      <c r="AJ995" s="24">
        <f t="shared" si="271"/>
        <v>1</v>
      </c>
    </row>
    <row r="996" spans="1:36" ht="16.5" customHeight="1">
      <c r="A996" s="6" t="s">
        <v>265</v>
      </c>
      <c r="B996" s="7">
        <v>1999</v>
      </c>
      <c r="C996" s="5">
        <v>196057.59</v>
      </c>
      <c r="D996" s="5">
        <v>0</v>
      </c>
      <c r="E996" s="5">
        <v>1015242.06</v>
      </c>
      <c r="F996" s="5">
        <v>251772.72</v>
      </c>
      <c r="G996" s="5">
        <v>0</v>
      </c>
      <c r="H996" s="5">
        <v>0</v>
      </c>
      <c r="I996" s="5">
        <v>0</v>
      </c>
      <c r="J996" s="5">
        <v>1757016.27</v>
      </c>
      <c r="K996" s="5">
        <v>0</v>
      </c>
      <c r="L996" s="5">
        <v>201583.81</v>
      </c>
      <c r="M996" s="5">
        <v>30746.29</v>
      </c>
      <c r="N996" s="5">
        <v>0</v>
      </c>
      <c r="O996" s="5">
        <v>456857.56</v>
      </c>
      <c r="P996" s="5">
        <v>0</v>
      </c>
      <c r="Q996" s="5">
        <v>0</v>
      </c>
      <c r="R996" s="5">
        <v>768006.52</v>
      </c>
      <c r="S996" s="5">
        <v>4677282.82</v>
      </c>
      <c r="T996" s="24">
        <f t="shared" si="255"/>
        <v>0.041916984186130525</v>
      </c>
      <c r="U996" s="24">
        <f t="shared" si="256"/>
        <v>0</v>
      </c>
      <c r="V996" s="24">
        <f t="shared" si="257"/>
        <v>0.2170580867290809</v>
      </c>
      <c r="W996" s="24">
        <f t="shared" si="258"/>
        <v>0.05382884244746183</v>
      </c>
      <c r="X996" s="24">
        <f t="shared" si="259"/>
        <v>0</v>
      </c>
      <c r="Y996" s="24">
        <f t="shared" si="260"/>
        <v>0</v>
      </c>
      <c r="Z996" s="24">
        <f t="shared" si="261"/>
        <v>0</v>
      </c>
      <c r="AA996" s="24">
        <f t="shared" si="262"/>
        <v>0.3756489264422971</v>
      </c>
      <c r="AB996" s="24">
        <f t="shared" si="263"/>
        <v>0</v>
      </c>
      <c r="AC996" s="24">
        <f t="shared" si="264"/>
        <v>0.04309848639856249</v>
      </c>
      <c r="AD996" s="24">
        <f t="shared" si="265"/>
        <v>0.006573536641515297</v>
      </c>
      <c r="AE996" s="24">
        <f t="shared" si="266"/>
        <v>0</v>
      </c>
      <c r="AF996" s="24">
        <f t="shared" si="267"/>
        <v>0.09767584676438273</v>
      </c>
      <c r="AG996" s="24">
        <f t="shared" si="268"/>
        <v>0</v>
      </c>
      <c r="AH996" s="24">
        <f t="shared" si="269"/>
        <v>0</v>
      </c>
      <c r="AI996" s="24">
        <f t="shared" si="270"/>
        <v>0.1641992903905691</v>
      </c>
      <c r="AJ996" s="24">
        <f t="shared" si="271"/>
        <v>1</v>
      </c>
    </row>
    <row r="997" spans="1:36" ht="16.5" customHeight="1">
      <c r="A997" s="3" t="s">
        <v>265</v>
      </c>
      <c r="B997" s="4">
        <v>2000</v>
      </c>
      <c r="C997" s="5">
        <v>196710.98</v>
      </c>
      <c r="D997" s="5">
        <v>0</v>
      </c>
      <c r="E997" s="5">
        <v>1078810.7</v>
      </c>
      <c r="F997" s="5">
        <v>230984.88</v>
      </c>
      <c r="G997" s="5">
        <v>0</v>
      </c>
      <c r="H997" s="5">
        <v>0</v>
      </c>
      <c r="I997" s="5">
        <v>0</v>
      </c>
      <c r="J997" s="5">
        <v>1614380.83</v>
      </c>
      <c r="K997" s="5">
        <v>0</v>
      </c>
      <c r="L997" s="5">
        <v>305864.29</v>
      </c>
      <c r="M997" s="5">
        <v>20684.75</v>
      </c>
      <c r="N997" s="5">
        <v>0</v>
      </c>
      <c r="O997" s="5">
        <v>833690.9</v>
      </c>
      <c r="P997" s="5">
        <v>0</v>
      </c>
      <c r="Q997" s="5">
        <v>0</v>
      </c>
      <c r="R997" s="5">
        <v>788704.22</v>
      </c>
      <c r="S997" s="5">
        <v>5069831.55</v>
      </c>
      <c r="T997" s="24">
        <f t="shared" si="255"/>
        <v>0.0388002989961274</v>
      </c>
      <c r="U997" s="24">
        <f t="shared" si="256"/>
        <v>0</v>
      </c>
      <c r="V997" s="24">
        <f t="shared" si="257"/>
        <v>0.2127902454668341</v>
      </c>
      <c r="W997" s="24">
        <f t="shared" si="258"/>
        <v>0.0455606616752385</v>
      </c>
      <c r="X997" s="24">
        <f t="shared" si="259"/>
        <v>0</v>
      </c>
      <c r="Y997" s="24">
        <f t="shared" si="260"/>
        <v>0</v>
      </c>
      <c r="Z997" s="24">
        <f t="shared" si="261"/>
        <v>0</v>
      </c>
      <c r="AA997" s="24">
        <f t="shared" si="262"/>
        <v>0.31842888941744035</v>
      </c>
      <c r="AB997" s="24">
        <f t="shared" si="263"/>
        <v>0</v>
      </c>
      <c r="AC997" s="24">
        <f t="shared" si="264"/>
        <v>0.060330266791605726</v>
      </c>
      <c r="AD997" s="24">
        <f t="shared" si="265"/>
        <v>0.004079967903470087</v>
      </c>
      <c r="AE997" s="24">
        <f t="shared" si="266"/>
        <v>0</v>
      </c>
      <c r="AF997" s="24">
        <f t="shared" si="267"/>
        <v>0.16444153849648122</v>
      </c>
      <c r="AG997" s="24">
        <f t="shared" si="268"/>
        <v>0</v>
      </c>
      <c r="AH997" s="24">
        <f t="shared" si="269"/>
        <v>0</v>
      </c>
      <c r="AI997" s="24">
        <f t="shared" si="270"/>
        <v>0.15556813125280267</v>
      </c>
      <c r="AJ997" s="24">
        <f t="shared" si="271"/>
        <v>1</v>
      </c>
    </row>
    <row r="998" spans="1:36" ht="16.5" customHeight="1">
      <c r="A998" s="3" t="s">
        <v>265</v>
      </c>
      <c r="B998" s="4">
        <v>2001</v>
      </c>
      <c r="C998" s="5">
        <v>214783.55</v>
      </c>
      <c r="D998" s="5">
        <v>0</v>
      </c>
      <c r="E998" s="5">
        <v>1063453.29</v>
      </c>
      <c r="F998" s="5">
        <v>240065.81</v>
      </c>
      <c r="G998" s="5">
        <v>0</v>
      </c>
      <c r="H998" s="5">
        <v>0</v>
      </c>
      <c r="I998" s="5">
        <v>280</v>
      </c>
      <c r="J998" s="5">
        <v>2095962.04</v>
      </c>
      <c r="K998" s="5">
        <v>0</v>
      </c>
      <c r="L998" s="5">
        <v>277536.15</v>
      </c>
      <c r="M998" s="5">
        <v>19453.26</v>
      </c>
      <c r="N998" s="5">
        <v>0</v>
      </c>
      <c r="O998" s="5">
        <v>842103.03</v>
      </c>
      <c r="P998" s="5">
        <v>0</v>
      </c>
      <c r="Q998" s="5">
        <v>0</v>
      </c>
      <c r="R998" s="5">
        <v>815536.39</v>
      </c>
      <c r="S998" s="5">
        <v>5569173.52</v>
      </c>
      <c r="T998" s="24">
        <f t="shared" si="255"/>
        <v>0.03856650349080881</v>
      </c>
      <c r="U998" s="24">
        <f t="shared" si="256"/>
        <v>0</v>
      </c>
      <c r="V998" s="24">
        <f t="shared" si="257"/>
        <v>0.19095352051447664</v>
      </c>
      <c r="W998" s="24">
        <f t="shared" si="258"/>
        <v>0.043106182477144296</v>
      </c>
      <c r="X998" s="24">
        <f t="shared" si="259"/>
        <v>0</v>
      </c>
      <c r="Y998" s="24">
        <f t="shared" si="260"/>
        <v>0</v>
      </c>
      <c r="Z998" s="24">
        <f t="shared" si="261"/>
        <v>5.0276759916792826E-05</v>
      </c>
      <c r="AA998" s="24">
        <f t="shared" si="262"/>
        <v>0.3763506438563976</v>
      </c>
      <c r="AB998" s="24">
        <f t="shared" si="263"/>
        <v>0</v>
      </c>
      <c r="AC998" s="24">
        <f t="shared" si="264"/>
        <v>0.04983435136350358</v>
      </c>
      <c r="AD998" s="24">
        <f t="shared" si="265"/>
        <v>0.0034930245807819615</v>
      </c>
      <c r="AE998" s="24">
        <f t="shared" si="266"/>
        <v>0</v>
      </c>
      <c r="AF998" s="24">
        <f t="shared" si="267"/>
        <v>0.15120789951612068</v>
      </c>
      <c r="AG998" s="24">
        <f t="shared" si="268"/>
        <v>0</v>
      </c>
      <c r="AH998" s="24">
        <f t="shared" si="269"/>
        <v>0</v>
      </c>
      <c r="AI998" s="24">
        <f t="shared" si="270"/>
        <v>0.14643759744084972</v>
      </c>
      <c r="AJ998" s="24">
        <f t="shared" si="271"/>
        <v>1</v>
      </c>
    </row>
    <row r="999" spans="1:36" ht="16.5" customHeight="1">
      <c r="A999" s="8" t="s">
        <v>266</v>
      </c>
      <c r="B999" s="9">
        <v>1998</v>
      </c>
      <c r="C999" s="10">
        <v>173296.85</v>
      </c>
      <c r="D999" s="10">
        <v>0</v>
      </c>
      <c r="E999" s="10">
        <v>449661.43</v>
      </c>
      <c r="F999" s="10">
        <v>233530.78</v>
      </c>
      <c r="G999" s="10">
        <v>0</v>
      </c>
      <c r="H999" s="10">
        <v>0</v>
      </c>
      <c r="I999" s="10">
        <v>0</v>
      </c>
      <c r="J999" s="10">
        <v>1339395.99</v>
      </c>
      <c r="K999" s="10">
        <v>0</v>
      </c>
      <c r="L999" s="10">
        <v>100531.43</v>
      </c>
      <c r="M999" s="10">
        <v>0</v>
      </c>
      <c r="N999" s="10">
        <v>0</v>
      </c>
      <c r="O999" s="10">
        <v>170231.35</v>
      </c>
      <c r="P999" s="10">
        <v>0</v>
      </c>
      <c r="Q999" s="10">
        <v>91110.99</v>
      </c>
      <c r="R999" s="10">
        <v>456595.16</v>
      </c>
      <c r="S999" s="10">
        <v>3014353.98</v>
      </c>
      <c r="T999" s="24">
        <f t="shared" si="255"/>
        <v>0.057490543960600146</v>
      </c>
      <c r="U999" s="24">
        <f t="shared" si="256"/>
        <v>0</v>
      </c>
      <c r="V999" s="24">
        <f t="shared" si="257"/>
        <v>0.14917339933646412</v>
      </c>
      <c r="W999" s="24">
        <f t="shared" si="258"/>
        <v>0.07747291179120244</v>
      </c>
      <c r="X999" s="24">
        <f t="shared" si="259"/>
        <v>0</v>
      </c>
      <c r="Y999" s="24">
        <f t="shared" si="260"/>
        <v>0</v>
      </c>
      <c r="Z999" s="24">
        <f t="shared" si="261"/>
        <v>0</v>
      </c>
      <c r="AA999" s="24">
        <f t="shared" si="262"/>
        <v>0.44433931744141075</v>
      </c>
      <c r="AB999" s="24">
        <f t="shared" si="263"/>
        <v>0</v>
      </c>
      <c r="AC999" s="24">
        <f t="shared" si="264"/>
        <v>0.03335090393066577</v>
      </c>
      <c r="AD999" s="24">
        <f t="shared" si="265"/>
        <v>0</v>
      </c>
      <c r="AE999" s="24">
        <f t="shared" si="266"/>
        <v>0</v>
      </c>
      <c r="AF999" s="24">
        <f t="shared" si="267"/>
        <v>0.056473576470935906</v>
      </c>
      <c r="AG999" s="24">
        <f t="shared" si="268"/>
        <v>0</v>
      </c>
      <c r="AH999" s="24">
        <f t="shared" si="269"/>
        <v>0.03022571025318002</v>
      </c>
      <c r="AI999" s="24">
        <f t="shared" si="270"/>
        <v>0.15147363681554082</v>
      </c>
      <c r="AJ999" s="24">
        <f t="shared" si="271"/>
        <v>0.9999999999999999</v>
      </c>
    </row>
    <row r="1000" spans="1:36" ht="16.5" customHeight="1">
      <c r="A1000" s="11" t="s">
        <v>266</v>
      </c>
      <c r="B1000" s="12">
        <v>1999</v>
      </c>
      <c r="C1000" s="10">
        <v>178402.7</v>
      </c>
      <c r="D1000" s="10">
        <v>0</v>
      </c>
      <c r="E1000" s="10">
        <v>434954.08</v>
      </c>
      <c r="F1000" s="10">
        <v>169809.26</v>
      </c>
      <c r="G1000" s="10">
        <v>0</v>
      </c>
      <c r="H1000" s="10">
        <v>0</v>
      </c>
      <c r="I1000" s="10">
        <v>0</v>
      </c>
      <c r="J1000" s="10">
        <v>1179913.64</v>
      </c>
      <c r="K1000" s="10">
        <v>0</v>
      </c>
      <c r="L1000" s="10">
        <v>97586.62</v>
      </c>
      <c r="M1000" s="10">
        <v>0</v>
      </c>
      <c r="N1000" s="10">
        <v>0</v>
      </c>
      <c r="O1000" s="10">
        <v>184533.29</v>
      </c>
      <c r="P1000" s="10">
        <v>0</v>
      </c>
      <c r="Q1000" s="10">
        <v>134511.55</v>
      </c>
      <c r="R1000" s="10">
        <v>351002.61</v>
      </c>
      <c r="S1000" s="10">
        <v>2730713.75</v>
      </c>
      <c r="T1000" s="24">
        <f t="shared" si="255"/>
        <v>0.06533189353882296</v>
      </c>
      <c r="U1000" s="24">
        <f t="shared" si="256"/>
        <v>0</v>
      </c>
      <c r="V1000" s="24">
        <f t="shared" si="257"/>
        <v>0.15928219499389126</v>
      </c>
      <c r="W1000" s="24">
        <f t="shared" si="258"/>
        <v>0.0621849360812718</v>
      </c>
      <c r="X1000" s="24">
        <f t="shared" si="259"/>
        <v>0</v>
      </c>
      <c r="Y1000" s="24">
        <f t="shared" si="260"/>
        <v>0</v>
      </c>
      <c r="Z1000" s="24">
        <f t="shared" si="261"/>
        <v>0</v>
      </c>
      <c r="AA1000" s="24">
        <f t="shared" si="262"/>
        <v>0.4320898299940812</v>
      </c>
      <c r="AB1000" s="24">
        <f t="shared" si="263"/>
        <v>0</v>
      </c>
      <c r="AC1000" s="24">
        <f t="shared" si="264"/>
        <v>0.03573667141054239</v>
      </c>
      <c r="AD1000" s="24">
        <f t="shared" si="265"/>
        <v>0</v>
      </c>
      <c r="AE1000" s="24">
        <f t="shared" si="266"/>
        <v>0</v>
      </c>
      <c r="AF1000" s="24">
        <f t="shared" si="267"/>
        <v>0.067576943940023</v>
      </c>
      <c r="AG1000" s="24">
        <f t="shared" si="268"/>
        <v>0</v>
      </c>
      <c r="AH1000" s="24">
        <f t="shared" si="269"/>
        <v>0.04925875148942286</v>
      </c>
      <c r="AI1000" s="24">
        <f t="shared" si="270"/>
        <v>0.1285387785519445</v>
      </c>
      <c r="AJ1000" s="24">
        <f t="shared" si="271"/>
        <v>0.9999999999999999</v>
      </c>
    </row>
    <row r="1001" spans="1:36" ht="16.5" customHeight="1">
      <c r="A1001" s="8" t="s">
        <v>266</v>
      </c>
      <c r="B1001" s="9">
        <v>2000</v>
      </c>
      <c r="C1001" s="10">
        <v>196861.56</v>
      </c>
      <c r="D1001" s="10">
        <v>0</v>
      </c>
      <c r="E1001" s="10">
        <v>508169.38</v>
      </c>
      <c r="F1001" s="10">
        <v>158351.48</v>
      </c>
      <c r="G1001" s="10">
        <v>0</v>
      </c>
      <c r="H1001" s="10">
        <v>0</v>
      </c>
      <c r="I1001" s="10">
        <v>0</v>
      </c>
      <c r="J1001" s="10">
        <v>1211670.73</v>
      </c>
      <c r="K1001" s="10">
        <v>0</v>
      </c>
      <c r="L1001" s="10">
        <v>127028.06</v>
      </c>
      <c r="M1001" s="10">
        <v>0</v>
      </c>
      <c r="N1001" s="10">
        <v>0</v>
      </c>
      <c r="O1001" s="10">
        <v>239663.93</v>
      </c>
      <c r="P1001" s="10">
        <v>0</v>
      </c>
      <c r="Q1001" s="10">
        <v>120926.84</v>
      </c>
      <c r="R1001" s="10">
        <v>313454.19</v>
      </c>
      <c r="S1001" s="10">
        <v>2876126.17</v>
      </c>
      <c r="T1001" s="24">
        <f t="shared" si="255"/>
        <v>0.06844677471155586</v>
      </c>
      <c r="U1001" s="24">
        <f t="shared" si="256"/>
        <v>0</v>
      </c>
      <c r="V1001" s="24">
        <f t="shared" si="257"/>
        <v>0.17668535730475274</v>
      </c>
      <c r="W1001" s="24">
        <f t="shared" si="258"/>
        <v>0.05505720912097539</v>
      </c>
      <c r="X1001" s="24">
        <f t="shared" si="259"/>
        <v>0</v>
      </c>
      <c r="Y1001" s="24">
        <f t="shared" si="260"/>
        <v>0</v>
      </c>
      <c r="Z1001" s="24">
        <f t="shared" si="261"/>
        <v>0</v>
      </c>
      <c r="AA1001" s="24">
        <f t="shared" si="262"/>
        <v>0.42128566633778797</v>
      </c>
      <c r="AB1001" s="24">
        <f t="shared" si="263"/>
        <v>0</v>
      </c>
      <c r="AC1001" s="24">
        <f t="shared" si="264"/>
        <v>0.044166372576068175</v>
      </c>
      <c r="AD1001" s="24">
        <f t="shared" si="265"/>
        <v>0</v>
      </c>
      <c r="AE1001" s="24">
        <f t="shared" si="266"/>
        <v>0</v>
      </c>
      <c r="AF1001" s="24">
        <f t="shared" si="267"/>
        <v>0.0833287261525109</v>
      </c>
      <c r="AG1001" s="24">
        <f t="shared" si="268"/>
        <v>0</v>
      </c>
      <c r="AH1001" s="24">
        <f t="shared" si="269"/>
        <v>0.04204504004773894</v>
      </c>
      <c r="AI1001" s="24">
        <f t="shared" si="270"/>
        <v>0.10898485374861007</v>
      </c>
      <c r="AJ1001" s="24">
        <f t="shared" si="271"/>
        <v>1</v>
      </c>
    </row>
    <row r="1002" spans="1:36" ht="16.5" customHeight="1">
      <c r="A1002" s="8" t="s">
        <v>266</v>
      </c>
      <c r="B1002" s="9">
        <v>2001</v>
      </c>
      <c r="C1002" s="10">
        <v>187800</v>
      </c>
      <c r="D1002" s="10">
        <v>0</v>
      </c>
      <c r="E1002" s="10">
        <v>653787.78</v>
      </c>
      <c r="F1002" s="10">
        <v>178925.56</v>
      </c>
      <c r="G1002" s="10">
        <v>0</v>
      </c>
      <c r="H1002" s="10">
        <v>0</v>
      </c>
      <c r="I1002" s="10">
        <v>0</v>
      </c>
      <c r="J1002" s="10">
        <v>1483398.77</v>
      </c>
      <c r="K1002" s="10">
        <v>0</v>
      </c>
      <c r="L1002" s="10">
        <v>126173.08</v>
      </c>
      <c r="M1002" s="10">
        <v>0</v>
      </c>
      <c r="N1002" s="10">
        <v>0</v>
      </c>
      <c r="O1002" s="10">
        <v>262056.33</v>
      </c>
      <c r="P1002" s="10">
        <v>0</v>
      </c>
      <c r="Q1002" s="10">
        <v>115460.5</v>
      </c>
      <c r="R1002" s="10">
        <v>571794.87</v>
      </c>
      <c r="S1002" s="10">
        <v>3579396.89</v>
      </c>
      <c r="T1002" s="24">
        <f t="shared" si="255"/>
        <v>0.052466939479293116</v>
      </c>
      <c r="U1002" s="24">
        <f t="shared" si="256"/>
        <v>0</v>
      </c>
      <c r="V1002" s="24">
        <f t="shared" si="257"/>
        <v>0.1826530558336603</v>
      </c>
      <c r="W1002" s="24">
        <f t="shared" si="258"/>
        <v>0.04998762794365617</v>
      </c>
      <c r="X1002" s="24">
        <f t="shared" si="259"/>
        <v>0</v>
      </c>
      <c r="Y1002" s="24">
        <f t="shared" si="260"/>
        <v>0</v>
      </c>
      <c r="Z1002" s="24">
        <f t="shared" si="261"/>
        <v>0</v>
      </c>
      <c r="AA1002" s="24">
        <f t="shared" si="262"/>
        <v>0.41442701538470633</v>
      </c>
      <c r="AB1002" s="24">
        <f t="shared" si="263"/>
        <v>0</v>
      </c>
      <c r="AC1002" s="24">
        <f t="shared" si="264"/>
        <v>0.03524981550732699</v>
      </c>
      <c r="AD1002" s="24">
        <f t="shared" si="265"/>
        <v>0</v>
      </c>
      <c r="AE1002" s="24">
        <f t="shared" si="266"/>
        <v>0</v>
      </c>
      <c r="AF1002" s="24">
        <f t="shared" si="267"/>
        <v>0.07321242601850726</v>
      </c>
      <c r="AG1002" s="24">
        <f t="shared" si="268"/>
        <v>0</v>
      </c>
      <c r="AH1002" s="24">
        <f t="shared" si="269"/>
        <v>0.03225697053114442</v>
      </c>
      <c r="AI1002" s="24">
        <f t="shared" si="270"/>
        <v>0.1597461493017054</v>
      </c>
      <c r="AJ1002" s="24">
        <f t="shared" si="271"/>
        <v>1</v>
      </c>
    </row>
    <row r="1003" spans="1:36" ht="16.5" customHeight="1">
      <c r="A1003" s="3" t="s">
        <v>267</v>
      </c>
      <c r="B1003" s="4">
        <v>1998</v>
      </c>
      <c r="C1003" s="5">
        <v>177753.56</v>
      </c>
      <c r="D1003" s="5">
        <v>28346.85</v>
      </c>
      <c r="E1003" s="5">
        <v>530317.52</v>
      </c>
      <c r="F1003" s="5">
        <v>262525.23</v>
      </c>
      <c r="G1003" s="5">
        <v>851.93</v>
      </c>
      <c r="H1003" s="5">
        <v>40121.9</v>
      </c>
      <c r="I1003" s="5">
        <v>94410.4</v>
      </c>
      <c r="J1003" s="5">
        <v>1942866.98</v>
      </c>
      <c r="K1003" s="5">
        <v>0</v>
      </c>
      <c r="L1003" s="5">
        <v>891167.37</v>
      </c>
      <c r="M1003" s="5">
        <v>371647.75</v>
      </c>
      <c r="N1003" s="5">
        <v>0</v>
      </c>
      <c r="O1003" s="5">
        <v>497416.25</v>
      </c>
      <c r="P1003" s="5">
        <v>0</v>
      </c>
      <c r="Q1003" s="5">
        <v>355771.77</v>
      </c>
      <c r="R1003" s="5">
        <v>1215308.03</v>
      </c>
      <c r="S1003" s="5">
        <v>6408505.54</v>
      </c>
      <c r="T1003" s="24">
        <f t="shared" si="255"/>
        <v>0.027737131362454905</v>
      </c>
      <c r="U1003" s="24">
        <f t="shared" si="256"/>
        <v>0.004423316765986598</v>
      </c>
      <c r="V1003" s="24">
        <f t="shared" si="257"/>
        <v>0.08275213568747262</v>
      </c>
      <c r="W1003" s="24">
        <f t="shared" si="258"/>
        <v>0.04096512492052866</v>
      </c>
      <c r="X1003" s="24">
        <f t="shared" si="259"/>
        <v>0.0001329373899550378</v>
      </c>
      <c r="Y1003" s="24">
        <f t="shared" si="260"/>
        <v>0.0062607264282711385</v>
      </c>
      <c r="Z1003" s="24">
        <f t="shared" si="261"/>
        <v>0.014732046248648479</v>
      </c>
      <c r="AA1003" s="24">
        <f t="shared" si="262"/>
        <v>0.3031700554635083</v>
      </c>
      <c r="AB1003" s="24">
        <f t="shared" si="263"/>
        <v>0</v>
      </c>
      <c r="AC1003" s="24">
        <f t="shared" si="264"/>
        <v>0.13906009200391517</v>
      </c>
      <c r="AD1003" s="24">
        <f t="shared" si="265"/>
        <v>0.05799288893179298</v>
      </c>
      <c r="AE1003" s="24">
        <f t="shared" si="266"/>
        <v>0</v>
      </c>
      <c r="AF1003" s="24">
        <f t="shared" si="267"/>
        <v>0.07761813528837178</v>
      </c>
      <c r="AG1003" s="24">
        <f t="shared" si="268"/>
        <v>0</v>
      </c>
      <c r="AH1003" s="24">
        <f t="shared" si="269"/>
        <v>0.05551555940450978</v>
      </c>
      <c r="AI1003" s="24">
        <f t="shared" si="270"/>
        <v>0.18963985010458462</v>
      </c>
      <c r="AJ1003" s="24">
        <f t="shared" si="271"/>
        <v>1</v>
      </c>
    </row>
    <row r="1004" spans="1:36" ht="16.5" customHeight="1">
      <c r="A1004" s="6" t="s">
        <v>267</v>
      </c>
      <c r="B1004" s="7">
        <v>1999</v>
      </c>
      <c r="C1004" s="5">
        <v>249018.96</v>
      </c>
      <c r="D1004" s="5">
        <v>21220.6</v>
      </c>
      <c r="E1004" s="5">
        <v>641825.96</v>
      </c>
      <c r="F1004" s="5">
        <v>405002.4</v>
      </c>
      <c r="G1004" s="5">
        <v>1181.44</v>
      </c>
      <c r="H1004" s="5">
        <v>63020.17</v>
      </c>
      <c r="I1004" s="5">
        <v>80414.4</v>
      </c>
      <c r="J1004" s="5">
        <v>2391584.22</v>
      </c>
      <c r="K1004" s="5">
        <v>0</v>
      </c>
      <c r="L1004" s="5">
        <v>913974.48</v>
      </c>
      <c r="M1004" s="5">
        <v>107994.14</v>
      </c>
      <c r="N1004" s="5">
        <v>0</v>
      </c>
      <c r="O1004" s="5">
        <v>548828.49</v>
      </c>
      <c r="P1004" s="5">
        <v>0</v>
      </c>
      <c r="Q1004" s="5">
        <v>347385.8</v>
      </c>
      <c r="R1004" s="5">
        <v>1033035.17</v>
      </c>
      <c r="S1004" s="5">
        <v>6804486.229999999</v>
      </c>
      <c r="T1004" s="24">
        <f t="shared" si="255"/>
        <v>0.03659629126768033</v>
      </c>
      <c r="U1004" s="24">
        <f t="shared" si="256"/>
        <v>0.0031186189938105</v>
      </c>
      <c r="V1004" s="24">
        <f t="shared" si="257"/>
        <v>0.09432394133891871</v>
      </c>
      <c r="W1004" s="24">
        <f t="shared" si="258"/>
        <v>0.059519908823446925</v>
      </c>
      <c r="X1004" s="24">
        <f t="shared" si="259"/>
        <v>0.00017362662809003882</v>
      </c>
      <c r="Y1004" s="24">
        <f t="shared" si="260"/>
        <v>0.00926156183874003</v>
      </c>
      <c r="Z1004" s="24">
        <f t="shared" si="261"/>
        <v>0.011817850353707015</v>
      </c>
      <c r="AA1004" s="24">
        <f t="shared" si="262"/>
        <v>0.3514716819406365</v>
      </c>
      <c r="AB1004" s="24">
        <f t="shared" si="263"/>
        <v>0</v>
      </c>
      <c r="AC1004" s="24">
        <f t="shared" si="264"/>
        <v>0.13431939592594344</v>
      </c>
      <c r="AD1004" s="24">
        <f t="shared" si="265"/>
        <v>0.015871020434117335</v>
      </c>
      <c r="AE1004" s="24">
        <f t="shared" si="266"/>
        <v>0</v>
      </c>
      <c r="AF1004" s="24">
        <f t="shared" si="267"/>
        <v>0.08065685952604244</v>
      </c>
      <c r="AG1004" s="24">
        <f t="shared" si="268"/>
        <v>0</v>
      </c>
      <c r="AH1004" s="24">
        <f t="shared" si="269"/>
        <v>0.05105246572010479</v>
      </c>
      <c r="AI1004" s="24">
        <f t="shared" si="270"/>
        <v>0.15181677720876222</v>
      </c>
      <c r="AJ1004" s="24">
        <f t="shared" si="271"/>
        <v>1.0000000000000002</v>
      </c>
    </row>
    <row r="1005" spans="1:36" ht="16.5" customHeight="1">
      <c r="A1005" s="3" t="s">
        <v>267</v>
      </c>
      <c r="B1005" s="4">
        <v>2000</v>
      </c>
      <c r="C1005" s="5">
        <v>235661.61</v>
      </c>
      <c r="D1005" s="5">
        <v>18467.23</v>
      </c>
      <c r="E1005" s="5">
        <v>735950.85</v>
      </c>
      <c r="F1005" s="5">
        <v>420540.42</v>
      </c>
      <c r="G1005" s="5">
        <v>3980.58</v>
      </c>
      <c r="H1005" s="5">
        <v>55085.51</v>
      </c>
      <c r="I1005" s="5">
        <v>89783.91</v>
      </c>
      <c r="J1005" s="5">
        <v>2890728.04</v>
      </c>
      <c r="K1005" s="5">
        <v>2000</v>
      </c>
      <c r="L1005" s="5">
        <v>1307849.16</v>
      </c>
      <c r="M1005" s="5">
        <v>163454.88</v>
      </c>
      <c r="N1005" s="5">
        <v>0</v>
      </c>
      <c r="O1005" s="5">
        <v>716719.62</v>
      </c>
      <c r="P1005" s="5">
        <v>0</v>
      </c>
      <c r="Q1005" s="5">
        <v>159847.68</v>
      </c>
      <c r="R1005" s="5">
        <v>1582156.51</v>
      </c>
      <c r="S1005" s="5">
        <v>8382226</v>
      </c>
      <c r="T1005" s="24">
        <f t="shared" si="255"/>
        <v>0.028114442392748656</v>
      </c>
      <c r="U1005" s="24">
        <f t="shared" si="256"/>
        <v>0.002203141504416607</v>
      </c>
      <c r="V1005" s="24">
        <f t="shared" si="257"/>
        <v>0.0877989748785108</v>
      </c>
      <c r="W1005" s="24">
        <f t="shared" si="258"/>
        <v>0.05017049409071051</v>
      </c>
      <c r="X1005" s="24">
        <f t="shared" si="259"/>
        <v>0.0004748834020939068</v>
      </c>
      <c r="Y1005" s="24">
        <f t="shared" si="260"/>
        <v>0.006571704222720791</v>
      </c>
      <c r="Z1005" s="24">
        <f t="shared" si="261"/>
        <v>0.010711225156658864</v>
      </c>
      <c r="AA1005" s="24">
        <f t="shared" si="262"/>
        <v>0.34486400629140757</v>
      </c>
      <c r="AB1005" s="24">
        <f t="shared" si="263"/>
        <v>0.00023860010455456582</v>
      </c>
      <c r="AC1005" s="24">
        <f t="shared" si="264"/>
        <v>0.15602647315880053</v>
      </c>
      <c r="AD1005" s="24">
        <f t="shared" si="265"/>
        <v>0.019500175728977005</v>
      </c>
      <c r="AE1005" s="24">
        <f t="shared" si="266"/>
        <v>0</v>
      </c>
      <c r="AF1005" s="24">
        <f t="shared" si="267"/>
        <v>0.08550468813415434</v>
      </c>
      <c r="AG1005" s="24">
        <f t="shared" si="268"/>
        <v>0</v>
      </c>
      <c r="AH1005" s="24">
        <f t="shared" si="269"/>
        <v>0.01906983658040239</v>
      </c>
      <c r="AI1005" s="24">
        <f t="shared" si="270"/>
        <v>0.1887513543538435</v>
      </c>
      <c r="AJ1005" s="24">
        <f t="shared" si="271"/>
        <v>1</v>
      </c>
    </row>
    <row r="1006" spans="1:36" ht="16.5" customHeight="1">
      <c r="A1006" s="3" t="s">
        <v>267</v>
      </c>
      <c r="B1006" s="4">
        <v>2001</v>
      </c>
      <c r="C1006" s="5">
        <v>286159.34</v>
      </c>
      <c r="D1006" s="5">
        <v>2146.1</v>
      </c>
      <c r="E1006" s="5">
        <v>862724.25</v>
      </c>
      <c r="F1006" s="5">
        <v>382452.95</v>
      </c>
      <c r="G1006" s="5">
        <v>2307.92</v>
      </c>
      <c r="H1006" s="5">
        <v>59961.92</v>
      </c>
      <c r="I1006" s="5">
        <v>99189.96</v>
      </c>
      <c r="J1006" s="5">
        <v>3087283.65</v>
      </c>
      <c r="K1006" s="5">
        <v>0</v>
      </c>
      <c r="L1006" s="5">
        <v>1122719.21</v>
      </c>
      <c r="M1006" s="5">
        <v>339056.33</v>
      </c>
      <c r="N1006" s="5">
        <v>0</v>
      </c>
      <c r="O1006" s="5">
        <v>848885.39</v>
      </c>
      <c r="P1006" s="5">
        <v>0</v>
      </c>
      <c r="Q1006" s="5">
        <v>243744.67</v>
      </c>
      <c r="R1006" s="5">
        <v>1193540.55</v>
      </c>
      <c r="S1006" s="5">
        <v>8530172.24</v>
      </c>
      <c r="T1006" s="24">
        <f t="shared" si="255"/>
        <v>0.033546724725924175</v>
      </c>
      <c r="U1006" s="24">
        <f t="shared" si="256"/>
        <v>0.00025158929264481065</v>
      </c>
      <c r="V1006" s="24">
        <f t="shared" si="257"/>
        <v>0.10113796365734345</v>
      </c>
      <c r="W1006" s="24">
        <f t="shared" si="258"/>
        <v>0.04483531389982812</v>
      </c>
      <c r="X1006" s="24">
        <f t="shared" si="259"/>
        <v>0.0002705596012677934</v>
      </c>
      <c r="Y1006" s="24">
        <f t="shared" si="260"/>
        <v>0.00702939147217032</v>
      </c>
      <c r="Z1006" s="24">
        <f t="shared" si="261"/>
        <v>0.011628130969603962</v>
      </c>
      <c r="AA1006" s="24">
        <f t="shared" si="262"/>
        <v>0.36192512450369935</v>
      </c>
      <c r="AB1006" s="24">
        <f t="shared" si="263"/>
        <v>0</v>
      </c>
      <c r="AC1006" s="24">
        <f t="shared" si="264"/>
        <v>0.13161741385892578</v>
      </c>
      <c r="AD1006" s="24">
        <f t="shared" si="265"/>
        <v>0.039747887904312704</v>
      </c>
      <c r="AE1006" s="24">
        <f t="shared" si="266"/>
        <v>0</v>
      </c>
      <c r="AF1006" s="24">
        <f t="shared" si="267"/>
        <v>0.09951562126956535</v>
      </c>
      <c r="AG1006" s="24">
        <f t="shared" si="268"/>
        <v>0</v>
      </c>
      <c r="AH1006" s="24">
        <f t="shared" si="269"/>
        <v>0.02857441363927254</v>
      </c>
      <c r="AI1006" s="24">
        <f t="shared" si="270"/>
        <v>0.1399198652054416</v>
      </c>
      <c r="AJ1006" s="24">
        <f t="shared" si="271"/>
        <v>1</v>
      </c>
    </row>
    <row r="1007" spans="1:36" ht="16.5" customHeight="1">
      <c r="A1007" s="8" t="s">
        <v>268</v>
      </c>
      <c r="B1007" s="9">
        <v>1998</v>
      </c>
      <c r="C1007" s="10">
        <v>100816.56</v>
      </c>
      <c r="D1007" s="10">
        <v>0</v>
      </c>
      <c r="E1007" s="10">
        <v>548706.37</v>
      </c>
      <c r="F1007" s="10">
        <v>214942.21</v>
      </c>
      <c r="G1007" s="10">
        <v>0</v>
      </c>
      <c r="H1007" s="10">
        <v>0</v>
      </c>
      <c r="I1007" s="10">
        <v>0</v>
      </c>
      <c r="J1007" s="10">
        <v>1154152.87</v>
      </c>
      <c r="K1007" s="10">
        <v>0</v>
      </c>
      <c r="L1007" s="10">
        <v>287059.2</v>
      </c>
      <c r="M1007" s="10">
        <v>150000</v>
      </c>
      <c r="N1007" s="10">
        <v>0</v>
      </c>
      <c r="O1007" s="10">
        <v>296433.41</v>
      </c>
      <c r="P1007" s="10">
        <v>0</v>
      </c>
      <c r="Q1007" s="10">
        <v>42883.66</v>
      </c>
      <c r="R1007" s="10">
        <v>411117.92</v>
      </c>
      <c r="S1007" s="10">
        <v>3206112.2</v>
      </c>
      <c r="T1007" s="24">
        <f t="shared" si="255"/>
        <v>0.03144511286910046</v>
      </c>
      <c r="U1007" s="24">
        <f t="shared" si="256"/>
        <v>0</v>
      </c>
      <c r="V1007" s="24">
        <f t="shared" si="257"/>
        <v>0.17114384518420783</v>
      </c>
      <c r="W1007" s="24">
        <f t="shared" si="258"/>
        <v>0.06704138738500792</v>
      </c>
      <c r="X1007" s="24">
        <f t="shared" si="259"/>
        <v>0</v>
      </c>
      <c r="Y1007" s="24">
        <f t="shared" si="260"/>
        <v>0</v>
      </c>
      <c r="Z1007" s="24">
        <f t="shared" si="261"/>
        <v>0</v>
      </c>
      <c r="AA1007" s="24">
        <f t="shared" si="262"/>
        <v>0.3599851776865451</v>
      </c>
      <c r="AB1007" s="24">
        <f t="shared" si="263"/>
        <v>0</v>
      </c>
      <c r="AC1007" s="24">
        <f t="shared" si="264"/>
        <v>0.0895349825873218</v>
      </c>
      <c r="AD1007" s="24">
        <f t="shared" si="265"/>
        <v>0.046785636510163306</v>
      </c>
      <c r="AE1007" s="24">
        <f t="shared" si="266"/>
        <v>0</v>
      </c>
      <c r="AF1007" s="24">
        <f t="shared" si="267"/>
        <v>0.09245883846485471</v>
      </c>
      <c r="AG1007" s="24">
        <f t="shared" si="268"/>
        <v>0</v>
      </c>
      <c r="AH1007" s="24">
        <f t="shared" si="269"/>
        <v>0.013375595526569532</v>
      </c>
      <c r="AI1007" s="24">
        <f t="shared" si="270"/>
        <v>0.1282294237862293</v>
      </c>
      <c r="AJ1007" s="24">
        <f t="shared" si="271"/>
        <v>1</v>
      </c>
    </row>
    <row r="1008" spans="1:36" ht="16.5" customHeight="1">
      <c r="A1008" s="11" t="s">
        <v>268</v>
      </c>
      <c r="B1008" s="12">
        <v>1999</v>
      </c>
      <c r="C1008" s="10">
        <v>117114.39</v>
      </c>
      <c r="D1008" s="10">
        <v>0</v>
      </c>
      <c r="E1008" s="10">
        <v>585941.79</v>
      </c>
      <c r="F1008" s="10">
        <v>195754.22</v>
      </c>
      <c r="G1008" s="10">
        <v>0</v>
      </c>
      <c r="H1008" s="10">
        <v>0</v>
      </c>
      <c r="I1008" s="10">
        <v>0</v>
      </c>
      <c r="J1008" s="10">
        <v>1136013.54</v>
      </c>
      <c r="K1008" s="10">
        <v>0</v>
      </c>
      <c r="L1008" s="10">
        <v>238146.22</v>
      </c>
      <c r="M1008" s="10">
        <v>155000</v>
      </c>
      <c r="N1008" s="10">
        <v>0</v>
      </c>
      <c r="O1008" s="10">
        <v>306501.38</v>
      </c>
      <c r="P1008" s="10">
        <v>0</v>
      </c>
      <c r="Q1008" s="10">
        <v>49292.7</v>
      </c>
      <c r="R1008" s="10">
        <v>385639.87</v>
      </c>
      <c r="S1008" s="10">
        <v>3169404.11</v>
      </c>
      <c r="T1008" s="24">
        <f t="shared" si="255"/>
        <v>0.03695154859883109</v>
      </c>
      <c r="U1008" s="24">
        <f t="shared" si="256"/>
        <v>0</v>
      </c>
      <c r="V1008" s="24">
        <f t="shared" si="257"/>
        <v>0.18487443369914733</v>
      </c>
      <c r="W1008" s="24">
        <f t="shared" si="258"/>
        <v>0.06176373009120633</v>
      </c>
      <c r="X1008" s="24">
        <f t="shared" si="259"/>
        <v>0</v>
      </c>
      <c r="Y1008" s="24">
        <f t="shared" si="260"/>
        <v>0</v>
      </c>
      <c r="Z1008" s="24">
        <f t="shared" si="261"/>
        <v>0</v>
      </c>
      <c r="AA1008" s="24">
        <f t="shared" si="262"/>
        <v>0.3584312699083362</v>
      </c>
      <c r="AB1008" s="24">
        <f t="shared" si="263"/>
        <v>0</v>
      </c>
      <c r="AC1008" s="24">
        <f t="shared" si="264"/>
        <v>0.07513911503068002</v>
      </c>
      <c r="AD1008" s="24">
        <f t="shared" si="265"/>
        <v>0.04890509213102522</v>
      </c>
      <c r="AE1008" s="24">
        <f t="shared" si="266"/>
        <v>0</v>
      </c>
      <c r="AF1008" s="24">
        <f t="shared" si="267"/>
        <v>0.0967063111431379</v>
      </c>
      <c r="AG1008" s="24">
        <f t="shared" si="268"/>
        <v>0</v>
      </c>
      <c r="AH1008" s="24">
        <f t="shared" si="269"/>
        <v>0.015552671192819272</v>
      </c>
      <c r="AI1008" s="24">
        <f t="shared" si="270"/>
        <v>0.12167582820481672</v>
      </c>
      <c r="AJ1008" s="24">
        <f t="shared" si="271"/>
        <v>1</v>
      </c>
    </row>
    <row r="1009" spans="1:36" ht="16.5" customHeight="1">
      <c r="A1009" s="8" t="s">
        <v>268</v>
      </c>
      <c r="B1009" s="9">
        <v>2000</v>
      </c>
      <c r="C1009" s="10">
        <v>148423.75</v>
      </c>
      <c r="D1009" s="10">
        <v>0</v>
      </c>
      <c r="E1009" s="10">
        <v>586091.57</v>
      </c>
      <c r="F1009" s="10">
        <v>242328.49</v>
      </c>
      <c r="G1009" s="10">
        <v>0</v>
      </c>
      <c r="H1009" s="10">
        <v>0</v>
      </c>
      <c r="I1009" s="10">
        <v>0</v>
      </c>
      <c r="J1009" s="10">
        <v>1459856.67</v>
      </c>
      <c r="K1009" s="10">
        <v>0</v>
      </c>
      <c r="L1009" s="10">
        <v>251004.36</v>
      </c>
      <c r="M1009" s="10">
        <v>0</v>
      </c>
      <c r="N1009" s="10">
        <v>0</v>
      </c>
      <c r="O1009" s="10">
        <v>487502.43</v>
      </c>
      <c r="P1009" s="10">
        <v>0</v>
      </c>
      <c r="Q1009" s="10">
        <v>47292.16</v>
      </c>
      <c r="R1009" s="10">
        <v>441319.76</v>
      </c>
      <c r="S1009" s="10">
        <v>3663819.19</v>
      </c>
      <c r="T1009" s="24">
        <f t="shared" si="255"/>
        <v>0.04051066450143245</v>
      </c>
      <c r="U1009" s="24">
        <f t="shared" si="256"/>
        <v>0</v>
      </c>
      <c r="V1009" s="24">
        <f t="shared" si="257"/>
        <v>0.15996738365246674</v>
      </c>
      <c r="W1009" s="24">
        <f t="shared" si="258"/>
        <v>0.06614095222313632</v>
      </c>
      <c r="X1009" s="24">
        <f t="shared" si="259"/>
        <v>0</v>
      </c>
      <c r="Y1009" s="24">
        <f t="shared" si="260"/>
        <v>0</v>
      </c>
      <c r="Z1009" s="24">
        <f t="shared" si="261"/>
        <v>0</v>
      </c>
      <c r="AA1009" s="24">
        <f t="shared" si="262"/>
        <v>0.3984521599713549</v>
      </c>
      <c r="AB1009" s="24">
        <f t="shared" si="263"/>
        <v>0</v>
      </c>
      <c r="AC1009" s="24">
        <f t="shared" si="264"/>
        <v>0.06850893752756396</v>
      </c>
      <c r="AD1009" s="24">
        <f t="shared" si="265"/>
        <v>0</v>
      </c>
      <c r="AE1009" s="24">
        <f t="shared" si="266"/>
        <v>0</v>
      </c>
      <c r="AF1009" s="24">
        <f t="shared" si="267"/>
        <v>0.13305853938714698</v>
      </c>
      <c r="AG1009" s="24">
        <f t="shared" si="268"/>
        <v>0</v>
      </c>
      <c r="AH1009" s="24">
        <f t="shared" si="269"/>
        <v>0.01290788588287295</v>
      </c>
      <c r="AI1009" s="24">
        <f t="shared" si="270"/>
        <v>0.12045347685402566</v>
      </c>
      <c r="AJ1009" s="24">
        <f t="shared" si="271"/>
        <v>0.9999999999999999</v>
      </c>
    </row>
    <row r="1010" spans="1:36" ht="16.5" customHeight="1">
      <c r="A1010" s="8" t="s">
        <v>268</v>
      </c>
      <c r="B1010" s="9">
        <v>2001</v>
      </c>
      <c r="C1010" s="10">
        <v>215897.38</v>
      </c>
      <c r="D1010" s="10">
        <v>98085.7</v>
      </c>
      <c r="E1010" s="10">
        <v>592859.32</v>
      </c>
      <c r="F1010" s="10">
        <v>180200</v>
      </c>
      <c r="G1010" s="10">
        <v>0</v>
      </c>
      <c r="H1010" s="10">
        <v>0</v>
      </c>
      <c r="I1010" s="10">
        <v>0</v>
      </c>
      <c r="J1010" s="10">
        <v>1579748.61</v>
      </c>
      <c r="K1010" s="10">
        <v>0</v>
      </c>
      <c r="L1010" s="10">
        <v>444395.79</v>
      </c>
      <c r="M1010" s="10">
        <v>0</v>
      </c>
      <c r="N1010" s="10">
        <v>0</v>
      </c>
      <c r="O1010" s="10">
        <v>451700</v>
      </c>
      <c r="P1010" s="10">
        <v>0</v>
      </c>
      <c r="Q1010" s="10">
        <v>62930.72</v>
      </c>
      <c r="R1010" s="10">
        <v>433714.51</v>
      </c>
      <c r="S1010" s="10">
        <v>4059532.03</v>
      </c>
      <c r="T1010" s="24">
        <f t="shared" si="255"/>
        <v>0.05318282462227549</v>
      </c>
      <c r="U1010" s="24">
        <f t="shared" si="256"/>
        <v>0.024161824386442887</v>
      </c>
      <c r="V1010" s="24">
        <f t="shared" si="257"/>
        <v>0.1460412962919768</v>
      </c>
      <c r="W1010" s="24">
        <f t="shared" si="258"/>
        <v>0.04438935292746046</v>
      </c>
      <c r="X1010" s="24">
        <f t="shared" si="259"/>
        <v>0</v>
      </c>
      <c r="Y1010" s="24">
        <f t="shared" si="260"/>
        <v>0</v>
      </c>
      <c r="Z1010" s="24">
        <f t="shared" si="261"/>
        <v>0</v>
      </c>
      <c r="AA1010" s="24">
        <f t="shared" si="262"/>
        <v>0.38914549714736457</v>
      </c>
      <c r="AB1010" s="24">
        <f t="shared" si="263"/>
        <v>0</v>
      </c>
      <c r="AC1010" s="24">
        <f t="shared" si="264"/>
        <v>0.1094697089999312</v>
      </c>
      <c r="AD1010" s="24">
        <f t="shared" si="265"/>
        <v>0</v>
      </c>
      <c r="AE1010" s="24">
        <f t="shared" si="266"/>
        <v>0</v>
      </c>
      <c r="AF1010" s="24">
        <f t="shared" si="267"/>
        <v>0.11126898289308486</v>
      </c>
      <c r="AG1010" s="24">
        <f t="shared" si="268"/>
        <v>0</v>
      </c>
      <c r="AH1010" s="24">
        <f t="shared" si="269"/>
        <v>0.015501964151271891</v>
      </c>
      <c r="AI1010" s="24">
        <f t="shared" si="270"/>
        <v>0.1068385485801919</v>
      </c>
      <c r="AJ1010" s="24">
        <f t="shared" si="271"/>
        <v>1</v>
      </c>
    </row>
    <row r="1011" spans="1:36" ht="16.5" customHeight="1">
      <c r="A1011" s="3" t="s">
        <v>269</v>
      </c>
      <c r="B1011" s="4">
        <v>1998</v>
      </c>
      <c r="C1011" s="5">
        <v>88427.76</v>
      </c>
      <c r="D1011" s="5">
        <v>0</v>
      </c>
      <c r="E1011" s="5">
        <v>338483.55</v>
      </c>
      <c r="F1011" s="5">
        <v>347393.5</v>
      </c>
      <c r="G1011" s="5">
        <v>0</v>
      </c>
      <c r="H1011" s="5">
        <v>0</v>
      </c>
      <c r="I1011" s="5">
        <v>16041.73</v>
      </c>
      <c r="J1011" s="5">
        <v>597727</v>
      </c>
      <c r="K1011" s="5">
        <v>0</v>
      </c>
      <c r="L1011" s="5">
        <v>69559.26</v>
      </c>
      <c r="M1011" s="5">
        <v>0</v>
      </c>
      <c r="N1011" s="5">
        <v>0</v>
      </c>
      <c r="O1011" s="5">
        <v>243303.29</v>
      </c>
      <c r="P1011" s="5">
        <v>264504.88</v>
      </c>
      <c r="Q1011" s="5">
        <v>0</v>
      </c>
      <c r="R1011" s="5">
        <v>0</v>
      </c>
      <c r="S1011" s="5">
        <v>1965440.97</v>
      </c>
      <c r="T1011" s="24">
        <f t="shared" si="255"/>
        <v>0.04499130798112955</v>
      </c>
      <c r="U1011" s="24">
        <f t="shared" si="256"/>
        <v>0</v>
      </c>
      <c r="V1011" s="24">
        <f t="shared" si="257"/>
        <v>0.17221761180647413</v>
      </c>
      <c r="W1011" s="24">
        <f t="shared" si="258"/>
        <v>0.17675092017645283</v>
      </c>
      <c r="X1011" s="24">
        <f t="shared" si="259"/>
        <v>0</v>
      </c>
      <c r="Y1011" s="24">
        <f t="shared" si="260"/>
        <v>0</v>
      </c>
      <c r="Z1011" s="24">
        <f t="shared" si="261"/>
        <v>0.008161898650153812</v>
      </c>
      <c r="AA1011" s="24">
        <f t="shared" si="262"/>
        <v>0.3041185205374039</v>
      </c>
      <c r="AB1011" s="24">
        <f t="shared" si="263"/>
        <v>0</v>
      </c>
      <c r="AC1011" s="24">
        <f t="shared" si="264"/>
        <v>0.03539117229249576</v>
      </c>
      <c r="AD1011" s="24">
        <f t="shared" si="265"/>
        <v>0</v>
      </c>
      <c r="AE1011" s="24">
        <f t="shared" si="266"/>
        <v>0</v>
      </c>
      <c r="AF1011" s="24">
        <f t="shared" si="267"/>
        <v>0.12379068805103824</v>
      </c>
      <c r="AG1011" s="24">
        <f t="shared" si="268"/>
        <v>0.1345778805048518</v>
      </c>
      <c r="AH1011" s="24">
        <f t="shared" si="269"/>
        <v>0</v>
      </c>
      <c r="AI1011" s="24">
        <f t="shared" si="270"/>
        <v>0</v>
      </c>
      <c r="AJ1011" s="24">
        <f t="shared" si="271"/>
        <v>1</v>
      </c>
    </row>
    <row r="1012" spans="1:36" ht="16.5" customHeight="1">
      <c r="A1012" s="6" t="s">
        <v>269</v>
      </c>
      <c r="B1012" s="7">
        <v>1999</v>
      </c>
      <c r="C1012" s="5">
        <v>80281.47</v>
      </c>
      <c r="D1012" s="5">
        <v>0</v>
      </c>
      <c r="E1012" s="5">
        <v>434050.23</v>
      </c>
      <c r="F1012" s="5">
        <v>216319.47</v>
      </c>
      <c r="G1012" s="5">
        <v>0</v>
      </c>
      <c r="H1012" s="5">
        <v>0</v>
      </c>
      <c r="I1012" s="5">
        <v>13620.71</v>
      </c>
      <c r="J1012" s="5">
        <v>637073.84</v>
      </c>
      <c r="K1012" s="5">
        <v>0</v>
      </c>
      <c r="L1012" s="5">
        <v>57972.52</v>
      </c>
      <c r="M1012" s="5">
        <v>0</v>
      </c>
      <c r="N1012" s="5">
        <v>0</v>
      </c>
      <c r="O1012" s="5">
        <v>245178.21</v>
      </c>
      <c r="P1012" s="5">
        <v>0</v>
      </c>
      <c r="Q1012" s="5">
        <v>0</v>
      </c>
      <c r="R1012" s="5">
        <v>355250.61</v>
      </c>
      <c r="S1012" s="5">
        <v>2039747.06</v>
      </c>
      <c r="T1012" s="24">
        <f t="shared" si="255"/>
        <v>0.03935854183802574</v>
      </c>
      <c r="U1012" s="24">
        <f t="shared" si="256"/>
        <v>0</v>
      </c>
      <c r="V1012" s="24">
        <f t="shared" si="257"/>
        <v>0.21279610521904613</v>
      </c>
      <c r="W1012" s="24">
        <f t="shared" si="258"/>
        <v>0.10605210530368407</v>
      </c>
      <c r="X1012" s="24">
        <f t="shared" si="259"/>
        <v>0</v>
      </c>
      <c r="Y1012" s="24">
        <f t="shared" si="260"/>
        <v>0</v>
      </c>
      <c r="Z1012" s="24">
        <f t="shared" si="261"/>
        <v>0.006677646590161036</v>
      </c>
      <c r="AA1012" s="24">
        <f t="shared" si="262"/>
        <v>0.3123298238753191</v>
      </c>
      <c r="AB1012" s="24">
        <f t="shared" si="263"/>
        <v>0</v>
      </c>
      <c r="AC1012" s="24">
        <f t="shared" si="264"/>
        <v>0.028421425938959313</v>
      </c>
      <c r="AD1012" s="24">
        <f t="shared" si="265"/>
        <v>0</v>
      </c>
      <c r="AE1012" s="24">
        <f t="shared" si="266"/>
        <v>0</v>
      </c>
      <c r="AF1012" s="24">
        <f t="shared" si="267"/>
        <v>0.12020030071767819</v>
      </c>
      <c r="AG1012" s="24">
        <f t="shared" si="268"/>
        <v>0</v>
      </c>
      <c r="AH1012" s="24">
        <f t="shared" si="269"/>
        <v>0</v>
      </c>
      <c r="AI1012" s="24">
        <f t="shared" si="270"/>
        <v>0.17416405051712636</v>
      </c>
      <c r="AJ1012" s="24">
        <f t="shared" si="271"/>
        <v>1</v>
      </c>
    </row>
    <row r="1013" spans="1:36" ht="16.5" customHeight="1">
      <c r="A1013" s="3" t="s">
        <v>269</v>
      </c>
      <c r="B1013" s="4">
        <v>2000</v>
      </c>
      <c r="C1013" s="5">
        <v>68563.99</v>
      </c>
      <c r="D1013" s="5">
        <v>0</v>
      </c>
      <c r="E1013" s="5">
        <v>607351.41</v>
      </c>
      <c r="F1013" s="5">
        <v>359520.8</v>
      </c>
      <c r="G1013" s="5">
        <v>0</v>
      </c>
      <c r="H1013" s="5">
        <v>0</v>
      </c>
      <c r="I1013" s="5">
        <v>3081.02</v>
      </c>
      <c r="J1013" s="5">
        <v>697724.39</v>
      </c>
      <c r="K1013" s="5">
        <v>0</v>
      </c>
      <c r="L1013" s="5">
        <v>149108.85</v>
      </c>
      <c r="M1013" s="5">
        <v>0</v>
      </c>
      <c r="N1013" s="5">
        <v>0</v>
      </c>
      <c r="O1013" s="5">
        <v>305373.85</v>
      </c>
      <c r="P1013" s="5">
        <v>0</v>
      </c>
      <c r="Q1013" s="5">
        <v>0</v>
      </c>
      <c r="R1013" s="5">
        <v>510885.44</v>
      </c>
      <c r="S1013" s="5">
        <v>2701609.75</v>
      </c>
      <c r="T1013" s="24">
        <f t="shared" si="255"/>
        <v>0.0253789393527322</v>
      </c>
      <c r="U1013" s="24">
        <f t="shared" si="256"/>
        <v>0</v>
      </c>
      <c r="V1013" s="24">
        <f t="shared" si="257"/>
        <v>0.22481093355544784</v>
      </c>
      <c r="W1013" s="24">
        <f t="shared" si="258"/>
        <v>0.1330765111430324</v>
      </c>
      <c r="X1013" s="24">
        <f t="shared" si="259"/>
        <v>0</v>
      </c>
      <c r="Y1013" s="24">
        <f t="shared" si="260"/>
        <v>0</v>
      </c>
      <c r="Z1013" s="24">
        <f t="shared" si="261"/>
        <v>0.001140438584810408</v>
      </c>
      <c r="AA1013" s="24">
        <f t="shared" si="262"/>
        <v>0.25826246370335315</v>
      </c>
      <c r="AB1013" s="24">
        <f t="shared" si="263"/>
        <v>0</v>
      </c>
      <c r="AC1013" s="24">
        <f t="shared" si="264"/>
        <v>0.05519259397105744</v>
      </c>
      <c r="AD1013" s="24">
        <f t="shared" si="265"/>
        <v>0</v>
      </c>
      <c r="AE1013" s="24">
        <f t="shared" si="266"/>
        <v>0</v>
      </c>
      <c r="AF1013" s="24">
        <f t="shared" si="267"/>
        <v>0.11303403461584338</v>
      </c>
      <c r="AG1013" s="24">
        <f t="shared" si="268"/>
        <v>0</v>
      </c>
      <c r="AH1013" s="24">
        <f t="shared" si="269"/>
        <v>0</v>
      </c>
      <c r="AI1013" s="24">
        <f t="shared" si="270"/>
        <v>0.18910408507372317</v>
      </c>
      <c r="AJ1013" s="24">
        <f t="shared" si="271"/>
        <v>1</v>
      </c>
    </row>
    <row r="1014" spans="1:36" ht="16.5" customHeight="1">
      <c r="A1014" s="3" t="s">
        <v>269</v>
      </c>
      <c r="B1014" s="4">
        <v>2001</v>
      </c>
      <c r="C1014" s="5">
        <v>104116.44</v>
      </c>
      <c r="D1014" s="5">
        <v>0</v>
      </c>
      <c r="E1014" s="5">
        <v>535220.28</v>
      </c>
      <c r="F1014" s="5">
        <v>179535.18</v>
      </c>
      <c r="G1014" s="5">
        <v>0</v>
      </c>
      <c r="H1014" s="5">
        <v>0</v>
      </c>
      <c r="I1014" s="5">
        <v>3517.82</v>
      </c>
      <c r="J1014" s="5">
        <v>716676.15</v>
      </c>
      <c r="K1014" s="5">
        <v>0</v>
      </c>
      <c r="L1014" s="5">
        <v>141528.26</v>
      </c>
      <c r="M1014" s="5">
        <v>0</v>
      </c>
      <c r="N1014" s="5">
        <v>0</v>
      </c>
      <c r="O1014" s="5">
        <v>403969.32</v>
      </c>
      <c r="P1014" s="5">
        <v>0</v>
      </c>
      <c r="Q1014" s="5">
        <v>4200.04</v>
      </c>
      <c r="R1014" s="5">
        <v>477268.63</v>
      </c>
      <c r="S1014" s="5">
        <v>2566032.12</v>
      </c>
      <c r="T1014" s="24">
        <f t="shared" si="255"/>
        <v>0.04057487791696076</v>
      </c>
      <c r="U1014" s="24">
        <f t="shared" si="256"/>
        <v>0</v>
      </c>
      <c r="V1014" s="24">
        <f t="shared" si="257"/>
        <v>0.2085789479517505</v>
      </c>
      <c r="W1014" s="24">
        <f t="shared" si="258"/>
        <v>0.06996606885809363</v>
      </c>
      <c r="X1014" s="24">
        <f t="shared" si="259"/>
        <v>0</v>
      </c>
      <c r="Y1014" s="24">
        <f t="shared" si="260"/>
        <v>0</v>
      </c>
      <c r="Z1014" s="24">
        <f t="shared" si="261"/>
        <v>0.00137091814735351</v>
      </c>
      <c r="AA1014" s="24">
        <f t="shared" si="262"/>
        <v>0.27929352263914764</v>
      </c>
      <c r="AB1014" s="24">
        <f t="shared" si="263"/>
        <v>0</v>
      </c>
      <c r="AC1014" s="24">
        <f t="shared" si="264"/>
        <v>0.055154516148457254</v>
      </c>
      <c r="AD1014" s="24">
        <f t="shared" si="265"/>
        <v>0</v>
      </c>
      <c r="AE1014" s="24">
        <f t="shared" si="266"/>
        <v>0</v>
      </c>
      <c r="AF1014" s="24">
        <f t="shared" si="267"/>
        <v>0.15742956483335055</v>
      </c>
      <c r="AG1014" s="24">
        <f t="shared" si="268"/>
        <v>0</v>
      </c>
      <c r="AH1014" s="24">
        <f t="shared" si="269"/>
        <v>0.0016367838762673009</v>
      </c>
      <c r="AI1014" s="24">
        <f t="shared" si="270"/>
        <v>0.18599479962861884</v>
      </c>
      <c r="AJ1014" s="24">
        <f t="shared" si="271"/>
        <v>1</v>
      </c>
    </row>
    <row r="1015" spans="1:36" ht="16.5" customHeight="1">
      <c r="A1015" s="8" t="s">
        <v>270</v>
      </c>
      <c r="B1015" s="9">
        <v>1998</v>
      </c>
      <c r="C1015" s="10">
        <v>56017.89</v>
      </c>
      <c r="D1015" s="10">
        <v>0</v>
      </c>
      <c r="E1015" s="10">
        <v>316433.71</v>
      </c>
      <c r="F1015" s="10">
        <v>74821.38</v>
      </c>
      <c r="G1015" s="10">
        <v>0</v>
      </c>
      <c r="H1015" s="10">
        <v>0</v>
      </c>
      <c r="I1015" s="10">
        <v>0</v>
      </c>
      <c r="J1015" s="10">
        <v>469692.92</v>
      </c>
      <c r="K1015" s="10">
        <v>0</v>
      </c>
      <c r="L1015" s="10">
        <v>15838.98</v>
      </c>
      <c r="M1015" s="10">
        <v>0</v>
      </c>
      <c r="N1015" s="10">
        <v>0</v>
      </c>
      <c r="O1015" s="10">
        <v>131600</v>
      </c>
      <c r="P1015" s="10">
        <v>0</v>
      </c>
      <c r="Q1015" s="10">
        <v>27379.71</v>
      </c>
      <c r="R1015" s="10">
        <v>249752.32</v>
      </c>
      <c r="S1015" s="10">
        <v>1341536.91</v>
      </c>
      <c r="T1015" s="24">
        <f t="shared" si="255"/>
        <v>0.041756502994762926</v>
      </c>
      <c r="U1015" s="24">
        <f t="shared" si="256"/>
        <v>0</v>
      </c>
      <c r="V1015" s="24">
        <f t="shared" si="257"/>
        <v>0.2358740245171488</v>
      </c>
      <c r="W1015" s="24">
        <f t="shared" si="258"/>
        <v>0.0557728821639354</v>
      </c>
      <c r="X1015" s="24">
        <f t="shared" si="259"/>
        <v>0</v>
      </c>
      <c r="Y1015" s="24">
        <f t="shared" si="260"/>
        <v>0</v>
      </c>
      <c r="Z1015" s="24">
        <f t="shared" si="261"/>
        <v>0</v>
      </c>
      <c r="AA1015" s="24">
        <f t="shared" si="262"/>
        <v>0.3501155402425715</v>
      </c>
      <c r="AB1015" s="24">
        <f t="shared" si="263"/>
        <v>0</v>
      </c>
      <c r="AC1015" s="24">
        <f t="shared" si="264"/>
        <v>0.01180659278319819</v>
      </c>
      <c r="AD1015" s="24">
        <f t="shared" si="265"/>
        <v>0</v>
      </c>
      <c r="AE1015" s="24">
        <f t="shared" si="266"/>
        <v>0</v>
      </c>
      <c r="AF1015" s="24">
        <f t="shared" si="267"/>
        <v>0.09809644372736641</v>
      </c>
      <c r="AG1015" s="24">
        <f t="shared" si="268"/>
        <v>0</v>
      </c>
      <c r="AH1015" s="24">
        <f t="shared" si="269"/>
        <v>0.020409211104001606</v>
      </c>
      <c r="AI1015" s="24">
        <f t="shared" si="270"/>
        <v>0.18616880246701525</v>
      </c>
      <c r="AJ1015" s="24">
        <f t="shared" si="271"/>
        <v>1</v>
      </c>
    </row>
    <row r="1016" spans="1:36" ht="16.5" customHeight="1">
      <c r="A1016" s="11" t="s">
        <v>270</v>
      </c>
      <c r="B1016" s="12">
        <v>1999</v>
      </c>
      <c r="C1016" s="10">
        <v>52508.01</v>
      </c>
      <c r="D1016" s="10">
        <v>0</v>
      </c>
      <c r="E1016" s="10">
        <v>349707.31</v>
      </c>
      <c r="F1016" s="10">
        <v>278307.46</v>
      </c>
      <c r="G1016" s="10">
        <v>4523.68</v>
      </c>
      <c r="H1016" s="10">
        <v>0</v>
      </c>
      <c r="I1016" s="10">
        <v>0</v>
      </c>
      <c r="J1016" s="10">
        <v>524772.05</v>
      </c>
      <c r="K1016" s="10">
        <v>0</v>
      </c>
      <c r="L1016" s="10">
        <v>27309.38</v>
      </c>
      <c r="M1016" s="10">
        <v>0</v>
      </c>
      <c r="N1016" s="10">
        <v>0</v>
      </c>
      <c r="O1016" s="10">
        <v>154488</v>
      </c>
      <c r="P1016" s="10">
        <v>0</v>
      </c>
      <c r="Q1016" s="10">
        <v>111814.9</v>
      </c>
      <c r="R1016" s="10">
        <v>267898.07</v>
      </c>
      <c r="S1016" s="10">
        <v>1771328.86</v>
      </c>
      <c r="T1016" s="24">
        <f t="shared" si="255"/>
        <v>0.029643287130770284</v>
      </c>
      <c r="U1016" s="24">
        <f t="shared" si="256"/>
        <v>0</v>
      </c>
      <c r="V1016" s="24">
        <f t="shared" si="257"/>
        <v>0.19742652982010353</v>
      </c>
      <c r="W1016" s="24">
        <f t="shared" si="258"/>
        <v>0.15711789396351844</v>
      </c>
      <c r="X1016" s="24">
        <f t="shared" si="259"/>
        <v>0.0025538340746054347</v>
      </c>
      <c r="Y1016" s="24">
        <f t="shared" si="260"/>
        <v>0</v>
      </c>
      <c r="Z1016" s="24">
        <f t="shared" si="261"/>
        <v>0</v>
      </c>
      <c r="AA1016" s="24">
        <f t="shared" si="262"/>
        <v>0.29625896232504223</v>
      </c>
      <c r="AB1016" s="24">
        <f t="shared" si="263"/>
        <v>0</v>
      </c>
      <c r="AC1016" s="24">
        <f t="shared" si="264"/>
        <v>0.015417453312424436</v>
      </c>
      <c r="AD1016" s="24">
        <f t="shared" si="265"/>
        <v>0</v>
      </c>
      <c r="AE1016" s="24">
        <f t="shared" si="266"/>
        <v>0</v>
      </c>
      <c r="AF1016" s="24">
        <f t="shared" si="267"/>
        <v>0.08721587701111581</v>
      </c>
      <c r="AG1016" s="24">
        <f t="shared" si="268"/>
        <v>0</v>
      </c>
      <c r="AH1016" s="24">
        <f t="shared" si="269"/>
        <v>0.0631248677334823</v>
      </c>
      <c r="AI1016" s="24">
        <f t="shared" si="270"/>
        <v>0.1512412946289375</v>
      </c>
      <c r="AJ1016" s="24">
        <f t="shared" si="271"/>
        <v>0.9999999999999999</v>
      </c>
    </row>
    <row r="1017" spans="1:36" ht="16.5" customHeight="1">
      <c r="A1017" s="8" t="s">
        <v>270</v>
      </c>
      <c r="B1017" s="9">
        <v>2000</v>
      </c>
      <c r="C1017" s="10">
        <v>55658.03</v>
      </c>
      <c r="D1017" s="10">
        <v>0</v>
      </c>
      <c r="E1017" s="10">
        <v>327703.37</v>
      </c>
      <c r="F1017" s="10">
        <v>343939.48</v>
      </c>
      <c r="G1017" s="10">
        <v>0</v>
      </c>
      <c r="H1017" s="10">
        <v>0</v>
      </c>
      <c r="I1017" s="10">
        <v>0</v>
      </c>
      <c r="J1017" s="10">
        <v>563217.12</v>
      </c>
      <c r="K1017" s="10">
        <v>0</v>
      </c>
      <c r="L1017" s="10">
        <v>23646.33</v>
      </c>
      <c r="M1017" s="10">
        <v>0</v>
      </c>
      <c r="N1017" s="10">
        <v>0</v>
      </c>
      <c r="O1017" s="10">
        <v>329960</v>
      </c>
      <c r="P1017" s="10">
        <v>0</v>
      </c>
      <c r="Q1017" s="10">
        <v>42326.95</v>
      </c>
      <c r="R1017" s="10">
        <v>244874.1</v>
      </c>
      <c r="S1017" s="10">
        <v>1931325.38</v>
      </c>
      <c r="T1017" s="24">
        <f t="shared" si="255"/>
        <v>0.028818567071282417</v>
      </c>
      <c r="U1017" s="24">
        <f t="shared" si="256"/>
        <v>0</v>
      </c>
      <c r="V1017" s="24">
        <f t="shared" si="257"/>
        <v>0.16967797005805413</v>
      </c>
      <c r="W1017" s="24">
        <f t="shared" si="258"/>
        <v>0.1780846891785785</v>
      </c>
      <c r="X1017" s="24">
        <f t="shared" si="259"/>
        <v>0</v>
      </c>
      <c r="Y1017" s="24">
        <f t="shared" si="260"/>
        <v>0</v>
      </c>
      <c r="Z1017" s="24">
        <f t="shared" si="261"/>
        <v>0</v>
      </c>
      <c r="AA1017" s="24">
        <f t="shared" si="262"/>
        <v>0.29162207768428955</v>
      </c>
      <c r="AB1017" s="24">
        <f t="shared" si="263"/>
        <v>0</v>
      </c>
      <c r="AC1017" s="24">
        <f t="shared" si="264"/>
        <v>0.012243576481141672</v>
      </c>
      <c r="AD1017" s="24">
        <f t="shared" si="265"/>
        <v>0</v>
      </c>
      <c r="AE1017" s="24">
        <f t="shared" si="266"/>
        <v>0</v>
      </c>
      <c r="AF1017" s="24">
        <f t="shared" si="267"/>
        <v>0.17084640600539305</v>
      </c>
      <c r="AG1017" s="24">
        <f t="shared" si="268"/>
        <v>0</v>
      </c>
      <c r="AH1017" s="24">
        <f t="shared" si="269"/>
        <v>0.021916011894381048</v>
      </c>
      <c r="AI1017" s="24">
        <f t="shared" si="270"/>
        <v>0.1267907016268797</v>
      </c>
      <c r="AJ1017" s="24">
        <f t="shared" si="271"/>
        <v>1.0000000000000002</v>
      </c>
    </row>
    <row r="1018" spans="1:36" ht="16.5" customHeight="1">
      <c r="A1018" s="8" t="s">
        <v>270</v>
      </c>
      <c r="B1018" s="9">
        <v>2001</v>
      </c>
      <c r="C1018" s="10">
        <v>73278.49</v>
      </c>
      <c r="D1018" s="10">
        <v>0</v>
      </c>
      <c r="E1018" s="10">
        <v>404000.16</v>
      </c>
      <c r="F1018" s="10">
        <v>440369.84</v>
      </c>
      <c r="G1018" s="10">
        <v>0</v>
      </c>
      <c r="H1018" s="10">
        <v>5033.09</v>
      </c>
      <c r="I1018" s="10">
        <v>0</v>
      </c>
      <c r="J1018" s="10">
        <v>693035.04</v>
      </c>
      <c r="K1018" s="10">
        <v>0</v>
      </c>
      <c r="L1018" s="10">
        <v>148889.26</v>
      </c>
      <c r="M1018" s="10">
        <v>0</v>
      </c>
      <c r="N1018" s="10">
        <v>0</v>
      </c>
      <c r="O1018" s="10">
        <v>207139.58</v>
      </c>
      <c r="P1018" s="10">
        <v>0</v>
      </c>
      <c r="Q1018" s="10">
        <v>32935.74</v>
      </c>
      <c r="R1018" s="10">
        <v>329153.12</v>
      </c>
      <c r="S1018" s="10">
        <v>2333834.32</v>
      </c>
      <c r="T1018" s="24">
        <f t="shared" si="255"/>
        <v>0.0313983256532109</v>
      </c>
      <c r="U1018" s="24">
        <f t="shared" si="256"/>
        <v>0</v>
      </c>
      <c r="V1018" s="24">
        <f t="shared" si="257"/>
        <v>0.1731057584241884</v>
      </c>
      <c r="W1018" s="24">
        <f t="shared" si="258"/>
        <v>0.18868941819314752</v>
      </c>
      <c r="X1018" s="24">
        <f t="shared" si="259"/>
        <v>0</v>
      </c>
      <c r="Y1018" s="24">
        <f t="shared" si="260"/>
        <v>0.0021565755361760215</v>
      </c>
      <c r="Z1018" s="24">
        <f t="shared" si="261"/>
        <v>0</v>
      </c>
      <c r="AA1018" s="24">
        <f t="shared" si="262"/>
        <v>0.29695125916221854</v>
      </c>
      <c r="AB1018" s="24">
        <f t="shared" si="263"/>
        <v>0</v>
      </c>
      <c r="AC1018" s="24">
        <f t="shared" si="264"/>
        <v>0.0637959853122736</v>
      </c>
      <c r="AD1018" s="24">
        <f t="shared" si="265"/>
        <v>0</v>
      </c>
      <c r="AE1018" s="24">
        <f t="shared" si="266"/>
        <v>0</v>
      </c>
      <c r="AF1018" s="24">
        <f t="shared" si="267"/>
        <v>0.08875504924445536</v>
      </c>
      <c r="AG1018" s="24">
        <f t="shared" si="268"/>
        <v>0</v>
      </c>
      <c r="AH1018" s="24">
        <f t="shared" si="269"/>
        <v>0.014112287113851337</v>
      </c>
      <c r="AI1018" s="24">
        <f t="shared" si="270"/>
        <v>0.1410353413604784</v>
      </c>
      <c r="AJ1018" s="24">
        <f t="shared" si="271"/>
        <v>1.0000000000000002</v>
      </c>
    </row>
    <row r="1019" spans="1:36" ht="16.5" customHeight="1">
      <c r="A1019" s="3" t="s">
        <v>271</v>
      </c>
      <c r="B1019" s="4">
        <v>1998</v>
      </c>
      <c r="C1019" s="5">
        <v>430636.77</v>
      </c>
      <c r="D1019" s="5">
        <v>0</v>
      </c>
      <c r="E1019" s="5">
        <v>2793972.52</v>
      </c>
      <c r="F1019" s="5">
        <v>291355.08</v>
      </c>
      <c r="G1019" s="5">
        <v>53411.9</v>
      </c>
      <c r="H1019" s="5">
        <v>140758.81</v>
      </c>
      <c r="I1019" s="5">
        <v>0</v>
      </c>
      <c r="J1019" s="5">
        <v>3289556.29</v>
      </c>
      <c r="K1019" s="5">
        <v>0</v>
      </c>
      <c r="L1019" s="5">
        <v>1833361.35</v>
      </c>
      <c r="M1019" s="5">
        <v>9494.75</v>
      </c>
      <c r="N1019" s="5">
        <v>0</v>
      </c>
      <c r="O1019" s="5">
        <v>506124.01</v>
      </c>
      <c r="P1019" s="5">
        <v>0</v>
      </c>
      <c r="Q1019" s="5">
        <v>293284.33</v>
      </c>
      <c r="R1019" s="5">
        <v>462955.51</v>
      </c>
      <c r="S1019" s="5">
        <v>10104911.32</v>
      </c>
      <c r="T1019" s="24">
        <f t="shared" si="255"/>
        <v>0.04261658082517443</v>
      </c>
      <c r="U1019" s="24">
        <f t="shared" si="256"/>
        <v>0</v>
      </c>
      <c r="V1019" s="24">
        <f t="shared" si="257"/>
        <v>0.27649649081729893</v>
      </c>
      <c r="W1019" s="24">
        <f t="shared" si="258"/>
        <v>0.028833017012562957</v>
      </c>
      <c r="X1019" s="24">
        <f t="shared" si="259"/>
        <v>0.005285736639200907</v>
      </c>
      <c r="Y1019" s="24">
        <f t="shared" si="260"/>
        <v>0.013929742235481588</v>
      </c>
      <c r="Z1019" s="24">
        <f t="shared" si="261"/>
        <v>0</v>
      </c>
      <c r="AA1019" s="24">
        <f t="shared" si="262"/>
        <v>0.32554034229763035</v>
      </c>
      <c r="AB1019" s="24">
        <f t="shared" si="263"/>
        <v>0</v>
      </c>
      <c r="AC1019" s="24">
        <f t="shared" si="264"/>
        <v>0.1814327005890043</v>
      </c>
      <c r="AD1019" s="24">
        <f t="shared" si="265"/>
        <v>0.0009396173503480088</v>
      </c>
      <c r="AE1019" s="24">
        <f t="shared" si="266"/>
        <v>0</v>
      </c>
      <c r="AF1019" s="24">
        <f t="shared" si="267"/>
        <v>0.05008693238091673</v>
      </c>
      <c r="AG1019" s="24">
        <f t="shared" si="268"/>
        <v>0</v>
      </c>
      <c r="AH1019" s="24">
        <f t="shared" si="269"/>
        <v>0.029023939024533665</v>
      </c>
      <c r="AI1019" s="24">
        <f t="shared" si="270"/>
        <v>0.045814900827848136</v>
      </c>
      <c r="AJ1019" s="24">
        <f t="shared" si="271"/>
        <v>1.0000000000000002</v>
      </c>
    </row>
    <row r="1020" spans="1:36" ht="16.5" customHeight="1">
      <c r="A1020" s="6" t="s">
        <v>271</v>
      </c>
      <c r="B1020" s="7">
        <v>1999</v>
      </c>
      <c r="C1020" s="5">
        <v>407257.75</v>
      </c>
      <c r="D1020" s="5">
        <v>0</v>
      </c>
      <c r="E1020" s="5">
        <v>2682473.2</v>
      </c>
      <c r="F1020" s="5">
        <v>262082.27</v>
      </c>
      <c r="G1020" s="5">
        <v>51065.77</v>
      </c>
      <c r="H1020" s="5">
        <v>154853.04</v>
      </c>
      <c r="I1020" s="5">
        <v>0</v>
      </c>
      <c r="J1020" s="5">
        <v>3605977.56</v>
      </c>
      <c r="K1020" s="5">
        <v>0</v>
      </c>
      <c r="L1020" s="5">
        <v>1969713.27</v>
      </c>
      <c r="M1020" s="5">
        <v>104249.22</v>
      </c>
      <c r="N1020" s="5">
        <v>0</v>
      </c>
      <c r="O1020" s="5">
        <v>681111.42</v>
      </c>
      <c r="P1020" s="5">
        <v>0</v>
      </c>
      <c r="Q1020" s="5">
        <v>414756.18</v>
      </c>
      <c r="R1020" s="5">
        <v>562570.39</v>
      </c>
      <c r="S1020" s="5">
        <v>10896110.069999998</v>
      </c>
      <c r="T1020" s="24">
        <f t="shared" si="255"/>
        <v>0.0373764350198052</v>
      </c>
      <c r="U1020" s="24">
        <f t="shared" si="256"/>
        <v>0</v>
      </c>
      <c r="V1020" s="24">
        <f t="shared" si="257"/>
        <v>0.24618631628782733</v>
      </c>
      <c r="W1020" s="24">
        <f t="shared" si="258"/>
        <v>0.024052828790853065</v>
      </c>
      <c r="X1020" s="24">
        <f t="shared" si="259"/>
        <v>0.004686605556656239</v>
      </c>
      <c r="Y1020" s="24">
        <f t="shared" si="260"/>
        <v>0.014211772734046916</v>
      </c>
      <c r="Z1020" s="24">
        <f t="shared" si="261"/>
        <v>0</v>
      </c>
      <c r="AA1020" s="24">
        <f t="shared" si="262"/>
        <v>0.3309417339613935</v>
      </c>
      <c r="AB1020" s="24">
        <f t="shared" si="263"/>
        <v>0</v>
      </c>
      <c r="AC1020" s="24">
        <f t="shared" si="264"/>
        <v>0.18077215238703992</v>
      </c>
      <c r="AD1020" s="24">
        <f t="shared" si="265"/>
        <v>0.009567563041330402</v>
      </c>
      <c r="AE1020" s="24">
        <f t="shared" si="266"/>
        <v>0</v>
      </c>
      <c r="AF1020" s="24">
        <f t="shared" si="267"/>
        <v>0.06250959430698924</v>
      </c>
      <c r="AG1020" s="24">
        <f t="shared" si="268"/>
        <v>0</v>
      </c>
      <c r="AH1020" s="24">
        <f t="shared" si="269"/>
        <v>0.038064609969565046</v>
      </c>
      <c r="AI1020" s="24">
        <f t="shared" si="270"/>
        <v>0.0516303879444933</v>
      </c>
      <c r="AJ1020" s="24">
        <f t="shared" si="271"/>
        <v>1.0000000000000002</v>
      </c>
    </row>
    <row r="1021" spans="1:36" ht="16.5" customHeight="1">
      <c r="A1021" s="3" t="s">
        <v>271</v>
      </c>
      <c r="B1021" s="4">
        <v>2000</v>
      </c>
      <c r="C1021" s="5">
        <v>460237.69</v>
      </c>
      <c r="D1021" s="5">
        <v>0</v>
      </c>
      <c r="E1021" s="5">
        <v>2331994.23</v>
      </c>
      <c r="F1021" s="5">
        <v>345902.6</v>
      </c>
      <c r="G1021" s="5">
        <v>52611.77</v>
      </c>
      <c r="H1021" s="5">
        <v>185954.98</v>
      </c>
      <c r="I1021" s="5">
        <v>0</v>
      </c>
      <c r="J1021" s="5">
        <v>4379267.52</v>
      </c>
      <c r="K1021" s="5">
        <v>0</v>
      </c>
      <c r="L1021" s="5">
        <v>1823189.14</v>
      </c>
      <c r="M1021" s="5">
        <v>22221.2</v>
      </c>
      <c r="N1021" s="5">
        <v>0</v>
      </c>
      <c r="O1021" s="5">
        <v>797043.17</v>
      </c>
      <c r="P1021" s="5">
        <v>0</v>
      </c>
      <c r="Q1021" s="5">
        <v>484892.22</v>
      </c>
      <c r="R1021" s="5">
        <v>969416.31</v>
      </c>
      <c r="S1021" s="5">
        <v>11852730.829999998</v>
      </c>
      <c r="T1021" s="24">
        <f t="shared" si="255"/>
        <v>0.03882967533820222</v>
      </c>
      <c r="U1021" s="24">
        <f t="shared" si="256"/>
        <v>0</v>
      </c>
      <c r="V1021" s="24">
        <f t="shared" si="257"/>
        <v>0.19674742162351125</v>
      </c>
      <c r="W1021" s="24">
        <f t="shared" si="258"/>
        <v>0.029183367526114657</v>
      </c>
      <c r="X1021" s="24">
        <f t="shared" si="259"/>
        <v>0.004438788896381274</v>
      </c>
      <c r="Y1021" s="24">
        <f t="shared" si="260"/>
        <v>0.015688787897666284</v>
      </c>
      <c r="Z1021" s="24">
        <f t="shared" si="261"/>
        <v>0</v>
      </c>
      <c r="AA1021" s="24">
        <f t="shared" si="262"/>
        <v>0.36947329546333757</v>
      </c>
      <c r="AB1021" s="24">
        <f t="shared" si="263"/>
        <v>0</v>
      </c>
      <c r="AC1021" s="24">
        <f t="shared" si="264"/>
        <v>0.15382017580163002</v>
      </c>
      <c r="AD1021" s="24">
        <f t="shared" si="265"/>
        <v>0.0018747747096185432</v>
      </c>
      <c r="AE1021" s="24">
        <f t="shared" si="266"/>
        <v>0</v>
      </c>
      <c r="AF1021" s="24">
        <f t="shared" si="267"/>
        <v>0.06724553028595184</v>
      </c>
      <c r="AG1021" s="24">
        <f t="shared" si="268"/>
        <v>0</v>
      </c>
      <c r="AH1021" s="24">
        <f t="shared" si="269"/>
        <v>0.04090974704096947</v>
      </c>
      <c r="AI1021" s="24">
        <f t="shared" si="270"/>
        <v>0.081788435416617</v>
      </c>
      <c r="AJ1021" s="24">
        <f t="shared" si="271"/>
        <v>1</v>
      </c>
    </row>
    <row r="1022" spans="1:36" ht="16.5" customHeight="1">
      <c r="A1022" s="3" t="s">
        <v>271</v>
      </c>
      <c r="B1022" s="4">
        <v>2001</v>
      </c>
      <c r="C1022" s="5">
        <v>546569.3</v>
      </c>
      <c r="D1022" s="5">
        <v>0</v>
      </c>
      <c r="E1022" s="5">
        <v>2327355.72</v>
      </c>
      <c r="F1022" s="5">
        <v>388506.89</v>
      </c>
      <c r="G1022" s="5">
        <v>64555.16</v>
      </c>
      <c r="H1022" s="5">
        <v>197202.15</v>
      </c>
      <c r="I1022" s="5">
        <v>0</v>
      </c>
      <c r="J1022" s="5">
        <v>4978652.83</v>
      </c>
      <c r="K1022" s="5">
        <v>0</v>
      </c>
      <c r="L1022" s="5">
        <v>2272108.17</v>
      </c>
      <c r="M1022" s="5">
        <v>297912.3</v>
      </c>
      <c r="N1022" s="5">
        <v>0</v>
      </c>
      <c r="O1022" s="5">
        <v>1028072.92</v>
      </c>
      <c r="P1022" s="5">
        <v>0</v>
      </c>
      <c r="Q1022" s="5">
        <v>488726.93</v>
      </c>
      <c r="R1022" s="5">
        <v>887009.05</v>
      </c>
      <c r="S1022" s="5">
        <v>13476671.42</v>
      </c>
      <c r="T1022" s="24">
        <f t="shared" si="255"/>
        <v>0.0405566985323146</v>
      </c>
      <c r="U1022" s="24">
        <f t="shared" si="256"/>
        <v>0</v>
      </c>
      <c r="V1022" s="24">
        <f t="shared" si="257"/>
        <v>0.17269514462941474</v>
      </c>
      <c r="W1022" s="24">
        <f t="shared" si="258"/>
        <v>0.02882810435100747</v>
      </c>
      <c r="X1022" s="24">
        <f t="shared" si="259"/>
        <v>0.004790141273623187</v>
      </c>
      <c r="Y1022" s="24">
        <f t="shared" si="260"/>
        <v>0.014632852865088255</v>
      </c>
      <c r="Z1022" s="24">
        <f t="shared" si="261"/>
        <v>0</v>
      </c>
      <c r="AA1022" s="24">
        <f t="shared" si="262"/>
        <v>0.3694274850844438</v>
      </c>
      <c r="AB1022" s="24">
        <f t="shared" si="263"/>
        <v>0</v>
      </c>
      <c r="AC1022" s="24">
        <f t="shared" si="264"/>
        <v>0.1685956494144457</v>
      </c>
      <c r="AD1022" s="24">
        <f t="shared" si="265"/>
        <v>0.022105777511046566</v>
      </c>
      <c r="AE1022" s="24">
        <f t="shared" si="266"/>
        <v>0</v>
      </c>
      <c r="AF1022" s="24">
        <f t="shared" si="267"/>
        <v>0.07628537403340506</v>
      </c>
      <c r="AG1022" s="24">
        <f t="shared" si="268"/>
        <v>0</v>
      </c>
      <c r="AH1022" s="24">
        <f t="shared" si="269"/>
        <v>0.036264661708284046</v>
      </c>
      <c r="AI1022" s="24">
        <f t="shared" si="270"/>
        <v>0.06581811059692662</v>
      </c>
      <c r="AJ1022" s="24">
        <f t="shared" si="271"/>
        <v>1</v>
      </c>
    </row>
    <row r="1023" spans="1:36" ht="16.5" customHeight="1">
      <c r="A1023" s="8" t="s">
        <v>272</v>
      </c>
      <c r="B1023" s="9">
        <v>1998</v>
      </c>
      <c r="C1023" s="10">
        <v>58507.5</v>
      </c>
      <c r="D1023" s="10">
        <v>0</v>
      </c>
      <c r="E1023" s="10">
        <v>314792.3</v>
      </c>
      <c r="F1023" s="10">
        <v>38641.37</v>
      </c>
      <c r="G1023" s="10">
        <v>0</v>
      </c>
      <c r="H1023" s="10">
        <v>0</v>
      </c>
      <c r="I1023" s="10">
        <v>14947</v>
      </c>
      <c r="J1023" s="10">
        <v>876750.47</v>
      </c>
      <c r="K1023" s="10">
        <v>0</v>
      </c>
      <c r="L1023" s="10">
        <v>121225.68</v>
      </c>
      <c r="M1023" s="10">
        <v>21031.64</v>
      </c>
      <c r="N1023" s="10">
        <v>0</v>
      </c>
      <c r="O1023" s="10">
        <v>209235.21</v>
      </c>
      <c r="P1023" s="10">
        <v>0</v>
      </c>
      <c r="Q1023" s="10">
        <v>67298.19</v>
      </c>
      <c r="R1023" s="10">
        <v>392695.89</v>
      </c>
      <c r="S1023" s="10">
        <v>2115125.25</v>
      </c>
      <c r="T1023" s="24">
        <f t="shared" si="255"/>
        <v>0.02766148245830832</v>
      </c>
      <c r="U1023" s="24">
        <f t="shared" si="256"/>
        <v>0</v>
      </c>
      <c r="V1023" s="24">
        <f t="shared" si="257"/>
        <v>0.14882915326172763</v>
      </c>
      <c r="W1023" s="24">
        <f t="shared" si="258"/>
        <v>0.01826906940853739</v>
      </c>
      <c r="X1023" s="24">
        <f t="shared" si="259"/>
        <v>0</v>
      </c>
      <c r="Y1023" s="24">
        <f t="shared" si="260"/>
        <v>0</v>
      </c>
      <c r="Z1023" s="24">
        <f t="shared" si="261"/>
        <v>0.007066720989690799</v>
      </c>
      <c r="AA1023" s="24">
        <f t="shared" si="262"/>
        <v>0.41451468181376017</v>
      </c>
      <c r="AB1023" s="24">
        <f t="shared" si="263"/>
        <v>0</v>
      </c>
      <c r="AC1023" s="24">
        <f t="shared" si="264"/>
        <v>0.057313712273067516</v>
      </c>
      <c r="AD1023" s="24">
        <f t="shared" si="265"/>
        <v>0.009943448975421196</v>
      </c>
      <c r="AE1023" s="24">
        <f t="shared" si="266"/>
        <v>0</v>
      </c>
      <c r="AF1023" s="24">
        <f t="shared" si="267"/>
        <v>0.09892331908004029</v>
      </c>
      <c r="AG1023" s="24">
        <f t="shared" si="268"/>
        <v>0</v>
      </c>
      <c r="AH1023" s="24">
        <f t="shared" si="269"/>
        <v>0.03181759094408239</v>
      </c>
      <c r="AI1023" s="24">
        <f t="shared" si="270"/>
        <v>0.18566082079536425</v>
      </c>
      <c r="AJ1023" s="24">
        <f t="shared" si="271"/>
        <v>1</v>
      </c>
    </row>
    <row r="1024" spans="1:36" ht="16.5" customHeight="1">
      <c r="A1024" s="11" t="s">
        <v>272</v>
      </c>
      <c r="B1024" s="12">
        <v>1999</v>
      </c>
      <c r="C1024" s="10">
        <v>63928.99</v>
      </c>
      <c r="D1024" s="10">
        <v>0</v>
      </c>
      <c r="E1024" s="10">
        <v>294364.06</v>
      </c>
      <c r="F1024" s="10">
        <v>44872.43</v>
      </c>
      <c r="G1024" s="10">
        <v>0</v>
      </c>
      <c r="H1024" s="10">
        <v>0</v>
      </c>
      <c r="I1024" s="10">
        <v>16651</v>
      </c>
      <c r="J1024" s="10">
        <v>840830.09</v>
      </c>
      <c r="K1024" s="10">
        <v>0</v>
      </c>
      <c r="L1024" s="10">
        <v>154280.85</v>
      </c>
      <c r="M1024" s="10">
        <v>55217.12</v>
      </c>
      <c r="N1024" s="10">
        <v>0</v>
      </c>
      <c r="O1024" s="10">
        <v>253518.6</v>
      </c>
      <c r="P1024" s="10">
        <v>0</v>
      </c>
      <c r="Q1024" s="10">
        <v>193778.75</v>
      </c>
      <c r="R1024" s="10">
        <v>379010.65</v>
      </c>
      <c r="S1024" s="10">
        <v>2296452.54</v>
      </c>
      <c r="T1024" s="24">
        <f t="shared" si="255"/>
        <v>0.02783814987964001</v>
      </c>
      <c r="U1024" s="24">
        <f t="shared" si="256"/>
        <v>0</v>
      </c>
      <c r="V1024" s="24">
        <f t="shared" si="257"/>
        <v>0.12818207860720693</v>
      </c>
      <c r="W1024" s="24">
        <f t="shared" si="258"/>
        <v>0.019539889990498126</v>
      </c>
      <c r="X1024" s="24">
        <f t="shared" si="259"/>
        <v>0</v>
      </c>
      <c r="Y1024" s="24">
        <f t="shared" si="260"/>
        <v>0</v>
      </c>
      <c r="Z1024" s="24">
        <f t="shared" si="261"/>
        <v>0.007250748582855538</v>
      </c>
      <c r="AA1024" s="24">
        <f t="shared" si="262"/>
        <v>0.3661430294570773</v>
      </c>
      <c r="AB1024" s="24">
        <f t="shared" si="263"/>
        <v>0</v>
      </c>
      <c r="AC1024" s="24">
        <f t="shared" si="264"/>
        <v>0.06718225058550524</v>
      </c>
      <c r="AD1024" s="24">
        <f t="shared" si="265"/>
        <v>0.02404452913274663</v>
      </c>
      <c r="AE1024" s="24">
        <f t="shared" si="266"/>
        <v>0</v>
      </c>
      <c r="AF1024" s="24">
        <f t="shared" si="267"/>
        <v>0.11039574978544951</v>
      </c>
      <c r="AG1024" s="24">
        <f t="shared" si="268"/>
        <v>0</v>
      </c>
      <c r="AH1024" s="24">
        <f t="shared" si="269"/>
        <v>0.08438177868896868</v>
      </c>
      <c r="AI1024" s="24">
        <f t="shared" si="270"/>
        <v>0.16504179529005203</v>
      </c>
      <c r="AJ1024" s="24">
        <f t="shared" si="271"/>
        <v>1</v>
      </c>
    </row>
    <row r="1025" spans="1:36" ht="16.5" customHeight="1">
      <c r="A1025" s="8" t="s">
        <v>272</v>
      </c>
      <c r="B1025" s="9">
        <v>2000</v>
      </c>
      <c r="C1025" s="10">
        <v>63801.04</v>
      </c>
      <c r="D1025" s="10">
        <v>0</v>
      </c>
      <c r="E1025" s="10">
        <v>310428.92</v>
      </c>
      <c r="F1025" s="10">
        <v>79675</v>
      </c>
      <c r="G1025" s="10">
        <v>0</v>
      </c>
      <c r="H1025" s="10">
        <v>0</v>
      </c>
      <c r="I1025" s="10">
        <v>15211</v>
      </c>
      <c r="J1025" s="10">
        <v>737886.91</v>
      </c>
      <c r="K1025" s="10">
        <v>0</v>
      </c>
      <c r="L1025" s="10">
        <v>159345.11</v>
      </c>
      <c r="M1025" s="10">
        <v>39544</v>
      </c>
      <c r="N1025" s="10">
        <v>0</v>
      </c>
      <c r="O1025" s="10">
        <v>207167.03</v>
      </c>
      <c r="P1025" s="10">
        <v>0</v>
      </c>
      <c r="Q1025" s="10">
        <v>109700.91</v>
      </c>
      <c r="R1025" s="10">
        <v>662933.93</v>
      </c>
      <c r="S1025" s="10">
        <v>2385693.85</v>
      </c>
      <c r="T1025" s="24">
        <f t="shared" si="255"/>
        <v>0.02674317997676022</v>
      </c>
      <c r="U1025" s="24">
        <f t="shared" si="256"/>
        <v>0</v>
      </c>
      <c r="V1025" s="24">
        <f t="shared" si="257"/>
        <v>0.13012102118635213</v>
      </c>
      <c r="W1025" s="24">
        <f t="shared" si="258"/>
        <v>0.033396992661065876</v>
      </c>
      <c r="X1025" s="24">
        <f t="shared" si="259"/>
        <v>0</v>
      </c>
      <c r="Y1025" s="24">
        <f t="shared" si="260"/>
        <v>0</v>
      </c>
      <c r="Z1025" s="24">
        <f t="shared" si="261"/>
        <v>0.006375922878788492</v>
      </c>
      <c r="AA1025" s="24">
        <f t="shared" si="262"/>
        <v>0.309296563764877</v>
      </c>
      <c r="AB1025" s="24">
        <f t="shared" si="263"/>
        <v>0</v>
      </c>
      <c r="AC1025" s="24">
        <f t="shared" si="264"/>
        <v>0.06679193560397532</v>
      </c>
      <c r="AD1025" s="24">
        <f t="shared" si="265"/>
        <v>0.016575471324621137</v>
      </c>
      <c r="AE1025" s="24">
        <f t="shared" si="266"/>
        <v>0</v>
      </c>
      <c r="AF1025" s="24">
        <f t="shared" si="267"/>
        <v>0.08683722347693523</v>
      </c>
      <c r="AG1025" s="24">
        <f t="shared" si="268"/>
        <v>0</v>
      </c>
      <c r="AH1025" s="24">
        <f t="shared" si="269"/>
        <v>0.045982811247972995</v>
      </c>
      <c r="AI1025" s="24">
        <f t="shared" si="270"/>
        <v>0.27787887787865156</v>
      </c>
      <c r="AJ1025" s="24">
        <f t="shared" si="271"/>
        <v>1</v>
      </c>
    </row>
    <row r="1026" spans="1:36" ht="16.5" customHeight="1">
      <c r="A1026" s="8" t="s">
        <v>272</v>
      </c>
      <c r="B1026" s="9">
        <v>2001</v>
      </c>
      <c r="C1026" s="10">
        <v>82320.35</v>
      </c>
      <c r="D1026" s="10">
        <v>0</v>
      </c>
      <c r="E1026" s="10">
        <v>507922.13</v>
      </c>
      <c r="F1026" s="10">
        <v>68853.48</v>
      </c>
      <c r="G1026" s="10">
        <v>0</v>
      </c>
      <c r="H1026" s="10">
        <v>0</v>
      </c>
      <c r="I1026" s="10">
        <v>25078</v>
      </c>
      <c r="J1026" s="10">
        <v>874730.7</v>
      </c>
      <c r="K1026" s="10">
        <v>0</v>
      </c>
      <c r="L1026" s="10">
        <v>126942.1</v>
      </c>
      <c r="M1026" s="10">
        <v>94617.48</v>
      </c>
      <c r="N1026" s="10">
        <v>0</v>
      </c>
      <c r="O1026" s="10">
        <v>254461.44</v>
      </c>
      <c r="P1026" s="10">
        <v>0</v>
      </c>
      <c r="Q1026" s="10">
        <v>166869.84</v>
      </c>
      <c r="R1026" s="10">
        <v>631404.54</v>
      </c>
      <c r="S1026" s="10">
        <v>2833200.06</v>
      </c>
      <c r="T1026" s="24">
        <f t="shared" si="255"/>
        <v>0.029055607883899312</v>
      </c>
      <c r="U1026" s="24">
        <f t="shared" si="256"/>
        <v>0</v>
      </c>
      <c r="V1026" s="24">
        <f t="shared" si="257"/>
        <v>0.1792750667949654</v>
      </c>
      <c r="W1026" s="24">
        <f t="shared" si="258"/>
        <v>0.02430237136166092</v>
      </c>
      <c r="X1026" s="24">
        <f t="shared" si="259"/>
        <v>0</v>
      </c>
      <c r="Y1026" s="24">
        <f t="shared" si="260"/>
        <v>0</v>
      </c>
      <c r="Z1026" s="24">
        <f t="shared" si="261"/>
        <v>0.008851475176094695</v>
      </c>
      <c r="AA1026" s="24">
        <f t="shared" si="262"/>
        <v>0.3087430048974374</v>
      </c>
      <c r="AB1026" s="24">
        <f t="shared" si="263"/>
        <v>0</v>
      </c>
      <c r="AC1026" s="24">
        <f t="shared" si="264"/>
        <v>0.044805201648908624</v>
      </c>
      <c r="AD1026" s="24">
        <f t="shared" si="265"/>
        <v>0.03339597557399458</v>
      </c>
      <c r="AE1026" s="24">
        <f t="shared" si="266"/>
        <v>0</v>
      </c>
      <c r="AF1026" s="24">
        <f t="shared" si="267"/>
        <v>0.08981414464603675</v>
      </c>
      <c r="AG1026" s="24">
        <f t="shared" si="268"/>
        <v>0</v>
      </c>
      <c r="AH1026" s="24">
        <f t="shared" si="269"/>
        <v>0.05889800807077492</v>
      </c>
      <c r="AI1026" s="24">
        <f t="shared" si="270"/>
        <v>0.22285914394622738</v>
      </c>
      <c r="AJ1026" s="24">
        <f t="shared" si="271"/>
        <v>1</v>
      </c>
    </row>
    <row r="1027" spans="1:36" ht="16.5" customHeight="1">
      <c r="A1027" s="3" t="s">
        <v>273</v>
      </c>
      <c r="B1027" s="4">
        <v>1998</v>
      </c>
      <c r="C1027" s="5">
        <v>88130.93</v>
      </c>
      <c r="D1027" s="5">
        <v>0</v>
      </c>
      <c r="E1027" s="5">
        <v>473884.46</v>
      </c>
      <c r="F1027" s="5">
        <v>179878.05</v>
      </c>
      <c r="G1027" s="5">
        <v>9436.41</v>
      </c>
      <c r="H1027" s="5">
        <v>7292.37</v>
      </c>
      <c r="I1027" s="5">
        <v>29346.15</v>
      </c>
      <c r="J1027" s="5">
        <v>910561.33</v>
      </c>
      <c r="K1027" s="5">
        <v>0</v>
      </c>
      <c r="L1027" s="5">
        <v>105776.84</v>
      </c>
      <c r="M1027" s="5">
        <v>16718.22</v>
      </c>
      <c r="N1027" s="5">
        <v>0</v>
      </c>
      <c r="O1027" s="5">
        <v>374886.81</v>
      </c>
      <c r="P1027" s="5">
        <v>0</v>
      </c>
      <c r="Q1027" s="5">
        <v>277692.11</v>
      </c>
      <c r="R1027" s="5">
        <v>370611.89</v>
      </c>
      <c r="S1027" s="5">
        <v>2844215.57</v>
      </c>
      <c r="T1027" s="24">
        <f t="shared" si="255"/>
        <v>0.03098602332733872</v>
      </c>
      <c r="U1027" s="24">
        <f t="shared" si="256"/>
        <v>0</v>
      </c>
      <c r="V1027" s="24">
        <f t="shared" si="257"/>
        <v>0.1666134117956467</v>
      </c>
      <c r="W1027" s="24">
        <f t="shared" si="258"/>
        <v>0.06324346575460171</v>
      </c>
      <c r="X1027" s="24">
        <f t="shared" si="259"/>
        <v>0.0033177548493625608</v>
      </c>
      <c r="Y1027" s="24">
        <f t="shared" si="260"/>
        <v>0.0025639301313578</v>
      </c>
      <c r="Z1027" s="24">
        <f t="shared" si="261"/>
        <v>0.010317836070351026</v>
      </c>
      <c r="AA1027" s="24">
        <f t="shared" si="262"/>
        <v>0.32014497761855654</v>
      </c>
      <c r="AB1027" s="24">
        <f t="shared" si="263"/>
        <v>0</v>
      </c>
      <c r="AC1027" s="24">
        <f t="shared" si="264"/>
        <v>0.037190162769554065</v>
      </c>
      <c r="AD1027" s="24">
        <f t="shared" si="265"/>
        <v>0.005877972181974942</v>
      </c>
      <c r="AE1027" s="24">
        <f t="shared" si="266"/>
        <v>0</v>
      </c>
      <c r="AF1027" s="24">
        <f t="shared" si="267"/>
        <v>0.13180674979569149</v>
      </c>
      <c r="AG1027" s="24">
        <f t="shared" si="268"/>
        <v>0</v>
      </c>
      <c r="AH1027" s="24">
        <f t="shared" si="269"/>
        <v>0.09763398841108235</v>
      </c>
      <c r="AI1027" s="24">
        <f t="shared" si="270"/>
        <v>0.1303037272944821</v>
      </c>
      <c r="AJ1027" s="24">
        <f t="shared" si="271"/>
        <v>1</v>
      </c>
    </row>
    <row r="1028" spans="1:36" ht="16.5" customHeight="1">
      <c r="A1028" s="6" t="s">
        <v>273</v>
      </c>
      <c r="B1028" s="7">
        <v>1999</v>
      </c>
      <c r="C1028" s="5">
        <v>98769.09</v>
      </c>
      <c r="D1028" s="5">
        <v>0</v>
      </c>
      <c r="E1028" s="5">
        <v>433490.02</v>
      </c>
      <c r="F1028" s="5">
        <v>230619.94</v>
      </c>
      <c r="G1028" s="5">
        <v>7863.42</v>
      </c>
      <c r="H1028" s="5">
        <v>13703.3</v>
      </c>
      <c r="I1028" s="5">
        <v>31537.8</v>
      </c>
      <c r="J1028" s="5">
        <v>881613.18</v>
      </c>
      <c r="K1028" s="5">
        <v>0</v>
      </c>
      <c r="L1028" s="5">
        <v>159229.41</v>
      </c>
      <c r="M1028" s="5">
        <v>40153.17</v>
      </c>
      <c r="N1028" s="5">
        <v>0</v>
      </c>
      <c r="O1028" s="5">
        <v>441606.33</v>
      </c>
      <c r="P1028" s="5">
        <v>0</v>
      </c>
      <c r="Q1028" s="5">
        <v>300250.26</v>
      </c>
      <c r="R1028" s="5">
        <v>529352.69</v>
      </c>
      <c r="S1028" s="5">
        <v>3168188.61</v>
      </c>
      <c r="T1028" s="24">
        <f aca="true" t="shared" si="272" ref="T1028:T1091">C1028/S1028</f>
        <v>0.031175255692873664</v>
      </c>
      <c r="U1028" s="24">
        <f aca="true" t="shared" si="273" ref="U1028:U1091">D1028/S1028</f>
        <v>0</v>
      </c>
      <c r="V1028" s="24">
        <f aca="true" t="shared" si="274" ref="V1028:V1091">E1028/S1028</f>
        <v>0.13682582489935788</v>
      </c>
      <c r="W1028" s="24">
        <f aca="true" t="shared" si="275" ref="W1028:W1091">F1028/S1028</f>
        <v>0.07279236446721524</v>
      </c>
      <c r="X1028" s="24">
        <f aca="true" t="shared" si="276" ref="X1028:X1091">G1028/S1028</f>
        <v>0.0024819923836542045</v>
      </c>
      <c r="Y1028" s="24">
        <f aca="true" t="shared" si="277" ref="Y1028:Y1091">H1028/S1028</f>
        <v>0.004325279106410272</v>
      </c>
      <c r="Z1028" s="24">
        <f aca="true" t="shared" si="278" ref="Z1028:Z1091">I1028/S1028</f>
        <v>0.00995452098415315</v>
      </c>
      <c r="AA1028" s="24">
        <f aca="true" t="shared" si="279" ref="AA1028:AA1091">J1028/S1028</f>
        <v>0.2782704215327635</v>
      </c>
      <c r="AB1028" s="24">
        <f aca="true" t="shared" si="280" ref="AB1028:AB1091">K1028/S1028</f>
        <v>0</v>
      </c>
      <c r="AC1028" s="24">
        <f aca="true" t="shared" si="281" ref="AC1028:AC1091">L1028/S1028</f>
        <v>0.05025881650398333</v>
      </c>
      <c r="AD1028" s="24">
        <f aca="true" t="shared" si="282" ref="AD1028:AD1091">M1028/S1028</f>
        <v>0.012673857191854496</v>
      </c>
      <c r="AE1028" s="24">
        <f aca="true" t="shared" si="283" ref="AE1028:AE1091">N1028/S1028</f>
        <v>0</v>
      </c>
      <c r="AF1028" s="24">
        <f aca="true" t="shared" si="284" ref="AF1028:AF1091">O1028/S1028</f>
        <v>0.13938763891964123</v>
      </c>
      <c r="AG1028" s="24">
        <f aca="true" t="shared" si="285" ref="AG1028:AG1091">P1028/S1028</f>
        <v>0</v>
      </c>
      <c r="AH1028" s="24">
        <f aca="true" t="shared" si="286" ref="AH1028:AH1091">Q1028/S1028</f>
        <v>0.09477032366453714</v>
      </c>
      <c r="AI1028" s="24">
        <f aca="true" t="shared" si="287" ref="AI1028:AI1091">R1028/S1028</f>
        <v>0.16708370465355596</v>
      </c>
      <c r="AJ1028" s="24">
        <f aca="true" t="shared" si="288" ref="AJ1028:AJ1091">SUM(T1028:AI1028)</f>
        <v>1.0000000000000002</v>
      </c>
    </row>
    <row r="1029" spans="1:36" ht="16.5" customHeight="1">
      <c r="A1029" s="3" t="s">
        <v>273</v>
      </c>
      <c r="B1029" s="4">
        <v>2000</v>
      </c>
      <c r="C1029" s="5">
        <v>107212.73</v>
      </c>
      <c r="D1029" s="5">
        <v>0</v>
      </c>
      <c r="E1029" s="5">
        <v>472049.13</v>
      </c>
      <c r="F1029" s="5">
        <v>222435.64</v>
      </c>
      <c r="G1029" s="5">
        <v>9263.68</v>
      </c>
      <c r="H1029" s="5">
        <v>14278.6</v>
      </c>
      <c r="I1029" s="5">
        <v>31489.8</v>
      </c>
      <c r="J1029" s="5">
        <v>1066361.77</v>
      </c>
      <c r="K1029" s="5">
        <v>4400</v>
      </c>
      <c r="L1029" s="5">
        <v>253406.38</v>
      </c>
      <c r="M1029" s="5">
        <v>27174.62</v>
      </c>
      <c r="N1029" s="5">
        <v>0</v>
      </c>
      <c r="O1029" s="5">
        <v>588013.1</v>
      </c>
      <c r="P1029" s="5">
        <v>0</v>
      </c>
      <c r="Q1029" s="5">
        <v>274027.46</v>
      </c>
      <c r="R1029" s="5">
        <v>610112.31</v>
      </c>
      <c r="S1029" s="5">
        <v>3680225.22</v>
      </c>
      <c r="T1029" s="24">
        <f t="shared" si="272"/>
        <v>0.02913211110487417</v>
      </c>
      <c r="U1029" s="24">
        <f t="shared" si="273"/>
        <v>0</v>
      </c>
      <c r="V1029" s="24">
        <f t="shared" si="274"/>
        <v>0.12826637006742755</v>
      </c>
      <c r="W1029" s="24">
        <f t="shared" si="275"/>
        <v>0.0604407683505848</v>
      </c>
      <c r="X1029" s="24">
        <f t="shared" si="276"/>
        <v>0.00251715029549197</v>
      </c>
      <c r="Y1029" s="24">
        <f t="shared" si="277"/>
        <v>0.003879816898814687</v>
      </c>
      <c r="Z1029" s="24">
        <f t="shared" si="278"/>
        <v>0.008556487203247849</v>
      </c>
      <c r="AA1029" s="24">
        <f t="shared" si="279"/>
        <v>0.2897544868191518</v>
      </c>
      <c r="AB1029" s="24">
        <f t="shared" si="280"/>
        <v>0.0011955790031785065</v>
      </c>
      <c r="AC1029" s="24">
        <f t="shared" si="281"/>
        <v>0.06885621527260768</v>
      </c>
      <c r="AD1029" s="24">
        <f t="shared" si="282"/>
        <v>0.0073839557025806146</v>
      </c>
      <c r="AE1029" s="24">
        <f t="shared" si="283"/>
        <v>0</v>
      </c>
      <c r="AF1029" s="24">
        <f t="shared" si="284"/>
        <v>0.1597763899895235</v>
      </c>
      <c r="AG1029" s="24">
        <f t="shared" si="285"/>
        <v>0</v>
      </c>
      <c r="AH1029" s="24">
        <f t="shared" si="286"/>
        <v>0.07445942669780412</v>
      </c>
      <c r="AI1029" s="24">
        <f t="shared" si="287"/>
        <v>0.16578124259471272</v>
      </c>
      <c r="AJ1029" s="24">
        <f t="shared" si="288"/>
        <v>0.9999999999999999</v>
      </c>
    </row>
    <row r="1030" spans="1:36" ht="16.5" customHeight="1">
      <c r="A1030" s="3" t="s">
        <v>273</v>
      </c>
      <c r="B1030" s="4">
        <v>2001</v>
      </c>
      <c r="C1030" s="5">
        <v>144932.17</v>
      </c>
      <c r="D1030" s="5">
        <v>0</v>
      </c>
      <c r="E1030" s="5">
        <v>489787.44</v>
      </c>
      <c r="F1030" s="5">
        <v>141731.64</v>
      </c>
      <c r="G1030" s="5">
        <v>4382.96</v>
      </c>
      <c r="H1030" s="5">
        <v>11220.65</v>
      </c>
      <c r="I1030" s="5">
        <v>32189.8</v>
      </c>
      <c r="J1030" s="5">
        <v>1336360.14</v>
      </c>
      <c r="K1030" s="5">
        <v>1648.55</v>
      </c>
      <c r="L1030" s="5">
        <v>208936.68</v>
      </c>
      <c r="M1030" s="5">
        <v>21501.7</v>
      </c>
      <c r="N1030" s="5">
        <v>0</v>
      </c>
      <c r="O1030" s="5">
        <v>515575.24</v>
      </c>
      <c r="P1030" s="5">
        <v>0</v>
      </c>
      <c r="Q1030" s="5">
        <v>237774</v>
      </c>
      <c r="R1030" s="5">
        <v>763877.73</v>
      </c>
      <c r="S1030" s="5">
        <v>3909918.7</v>
      </c>
      <c r="T1030" s="24">
        <f t="shared" si="272"/>
        <v>0.037067821896143265</v>
      </c>
      <c r="U1030" s="24">
        <f t="shared" si="273"/>
        <v>0</v>
      </c>
      <c r="V1030" s="24">
        <f t="shared" si="274"/>
        <v>0.12526793459925395</v>
      </c>
      <c r="W1030" s="24">
        <f t="shared" si="275"/>
        <v>0.036249255003691</v>
      </c>
      <c r="X1030" s="24">
        <f t="shared" si="276"/>
        <v>0.0011209849452879928</v>
      </c>
      <c r="Y1030" s="24">
        <f t="shared" si="277"/>
        <v>0.0028697911289050585</v>
      </c>
      <c r="Z1030" s="24">
        <f t="shared" si="278"/>
        <v>0.00823285660645578</v>
      </c>
      <c r="AA1030" s="24">
        <f t="shared" si="279"/>
        <v>0.3417871936825694</v>
      </c>
      <c r="AB1030" s="24">
        <f t="shared" si="280"/>
        <v>0.00042163280786375426</v>
      </c>
      <c r="AC1030" s="24">
        <f t="shared" si="281"/>
        <v>0.05343760216804508</v>
      </c>
      <c r="AD1030" s="24">
        <f t="shared" si="282"/>
        <v>0.005499270355672613</v>
      </c>
      <c r="AE1030" s="24">
        <f t="shared" si="283"/>
        <v>0</v>
      </c>
      <c r="AF1030" s="24">
        <f t="shared" si="284"/>
        <v>0.13186341700659912</v>
      </c>
      <c r="AG1030" s="24">
        <f t="shared" si="285"/>
        <v>0</v>
      </c>
      <c r="AH1030" s="24">
        <f t="shared" si="286"/>
        <v>0.0608130291813996</v>
      </c>
      <c r="AI1030" s="24">
        <f t="shared" si="287"/>
        <v>0.19536921061811335</v>
      </c>
      <c r="AJ1030" s="24">
        <f t="shared" si="288"/>
        <v>1</v>
      </c>
    </row>
    <row r="1031" spans="1:36" ht="16.5" customHeight="1">
      <c r="A1031" s="8" t="s">
        <v>274</v>
      </c>
      <c r="B1031" s="9">
        <v>1998</v>
      </c>
      <c r="C1031" s="10">
        <v>84241.49</v>
      </c>
      <c r="D1031" s="10">
        <v>0</v>
      </c>
      <c r="E1031" s="10">
        <v>414508.36</v>
      </c>
      <c r="F1031" s="10">
        <v>47419.15</v>
      </c>
      <c r="G1031" s="10">
        <v>0</v>
      </c>
      <c r="H1031" s="10">
        <v>53636.97</v>
      </c>
      <c r="I1031" s="10">
        <v>0</v>
      </c>
      <c r="J1031" s="10">
        <v>995305.02</v>
      </c>
      <c r="K1031" s="10">
        <v>0</v>
      </c>
      <c r="L1031" s="10">
        <v>181917.84</v>
      </c>
      <c r="M1031" s="10">
        <v>8822.05</v>
      </c>
      <c r="N1031" s="10">
        <v>0</v>
      </c>
      <c r="O1031" s="10">
        <v>339176.36</v>
      </c>
      <c r="P1031" s="10">
        <v>0</v>
      </c>
      <c r="Q1031" s="10">
        <v>199581.3</v>
      </c>
      <c r="R1031" s="10">
        <v>570871.18</v>
      </c>
      <c r="S1031" s="10">
        <v>2895479.72</v>
      </c>
      <c r="T1031" s="24">
        <f t="shared" si="272"/>
        <v>0.02909413919155338</v>
      </c>
      <c r="U1031" s="24">
        <f t="shared" si="273"/>
        <v>0</v>
      </c>
      <c r="V1031" s="24">
        <f t="shared" si="274"/>
        <v>0.14315705861687056</v>
      </c>
      <c r="W1031" s="24">
        <f t="shared" si="275"/>
        <v>0.01637695808140559</v>
      </c>
      <c r="X1031" s="24">
        <f t="shared" si="276"/>
        <v>0</v>
      </c>
      <c r="Y1031" s="24">
        <f t="shared" si="277"/>
        <v>0.018524381168865515</v>
      </c>
      <c r="Z1031" s="24">
        <f t="shared" si="278"/>
        <v>0</v>
      </c>
      <c r="AA1031" s="24">
        <f t="shared" si="279"/>
        <v>0.3437444279526848</v>
      </c>
      <c r="AB1031" s="24">
        <f t="shared" si="280"/>
        <v>0</v>
      </c>
      <c r="AC1031" s="24">
        <f t="shared" si="281"/>
        <v>0.06282822108662532</v>
      </c>
      <c r="AD1031" s="24">
        <f t="shared" si="282"/>
        <v>0.003046835361706487</v>
      </c>
      <c r="AE1031" s="24">
        <f t="shared" si="283"/>
        <v>0</v>
      </c>
      <c r="AF1031" s="24">
        <f t="shared" si="284"/>
        <v>0.11713995358254485</v>
      </c>
      <c r="AG1031" s="24">
        <f t="shared" si="285"/>
        <v>0</v>
      </c>
      <c r="AH1031" s="24">
        <f t="shared" si="286"/>
        <v>0.06892857809413357</v>
      </c>
      <c r="AI1031" s="24">
        <f t="shared" si="287"/>
        <v>0.19715944686360987</v>
      </c>
      <c r="AJ1031" s="24">
        <f t="shared" si="288"/>
        <v>0.9999999999999999</v>
      </c>
    </row>
    <row r="1032" spans="1:36" ht="16.5" customHeight="1">
      <c r="A1032" s="11" t="s">
        <v>274</v>
      </c>
      <c r="B1032" s="12">
        <v>1999</v>
      </c>
      <c r="C1032" s="10">
        <v>81461.44</v>
      </c>
      <c r="D1032" s="10">
        <v>0</v>
      </c>
      <c r="E1032" s="10">
        <v>449890.51</v>
      </c>
      <c r="F1032" s="10">
        <v>62113.95</v>
      </c>
      <c r="G1032" s="10">
        <v>0</v>
      </c>
      <c r="H1032" s="10">
        <v>42766.31</v>
      </c>
      <c r="I1032" s="10">
        <v>0</v>
      </c>
      <c r="J1032" s="10">
        <v>1247790.88</v>
      </c>
      <c r="K1032" s="10">
        <v>0</v>
      </c>
      <c r="L1032" s="10">
        <v>196635.35</v>
      </c>
      <c r="M1032" s="10">
        <v>5380</v>
      </c>
      <c r="N1032" s="10">
        <v>0</v>
      </c>
      <c r="O1032" s="10">
        <v>394470.3</v>
      </c>
      <c r="P1032" s="10">
        <v>0</v>
      </c>
      <c r="Q1032" s="10">
        <v>220500.47</v>
      </c>
      <c r="R1032" s="10">
        <v>713993.71</v>
      </c>
      <c r="S1032" s="10">
        <v>3415002.92</v>
      </c>
      <c r="T1032" s="24">
        <f t="shared" si="272"/>
        <v>0.023853988388390604</v>
      </c>
      <c r="U1032" s="24">
        <f t="shared" si="273"/>
        <v>0</v>
      </c>
      <c r="V1032" s="24">
        <f t="shared" si="274"/>
        <v>0.1317394217630713</v>
      </c>
      <c r="W1032" s="24">
        <f t="shared" si="275"/>
        <v>0.018188549601591556</v>
      </c>
      <c r="X1032" s="24">
        <f t="shared" si="276"/>
        <v>0</v>
      </c>
      <c r="Y1032" s="24">
        <f t="shared" si="277"/>
        <v>0.012523066890964767</v>
      </c>
      <c r="Z1032" s="24">
        <f t="shared" si="278"/>
        <v>0</v>
      </c>
      <c r="AA1032" s="24">
        <f t="shared" si="279"/>
        <v>0.36538501114956584</v>
      </c>
      <c r="AB1032" s="24">
        <f t="shared" si="280"/>
        <v>0</v>
      </c>
      <c r="AC1032" s="24">
        <f t="shared" si="281"/>
        <v>0.057579848277260044</v>
      </c>
      <c r="AD1032" s="24">
        <f t="shared" si="282"/>
        <v>0.0015754012883830858</v>
      </c>
      <c r="AE1032" s="24">
        <f t="shared" si="283"/>
        <v>0</v>
      </c>
      <c r="AF1032" s="24">
        <f t="shared" si="284"/>
        <v>0.11551097004625695</v>
      </c>
      <c r="AG1032" s="24">
        <f t="shared" si="285"/>
        <v>0</v>
      </c>
      <c r="AH1032" s="24">
        <f t="shared" si="286"/>
        <v>0.06456816441023716</v>
      </c>
      <c r="AI1032" s="24">
        <f t="shared" si="287"/>
        <v>0.2090755781842787</v>
      </c>
      <c r="AJ1032" s="24">
        <f t="shared" si="288"/>
        <v>1</v>
      </c>
    </row>
    <row r="1033" spans="1:36" ht="16.5" customHeight="1">
      <c r="A1033" s="8" t="s">
        <v>274</v>
      </c>
      <c r="B1033" s="9">
        <v>2000</v>
      </c>
      <c r="C1033" s="10">
        <v>153259.48</v>
      </c>
      <c r="D1033" s="10">
        <v>0</v>
      </c>
      <c r="E1033" s="10">
        <v>630971.17</v>
      </c>
      <c r="F1033" s="10">
        <v>74261.46</v>
      </c>
      <c r="G1033" s="10">
        <v>0</v>
      </c>
      <c r="H1033" s="10">
        <v>61676.73</v>
      </c>
      <c r="I1033" s="10">
        <v>0</v>
      </c>
      <c r="J1033" s="10">
        <v>1340817.86</v>
      </c>
      <c r="K1033" s="10">
        <v>0</v>
      </c>
      <c r="L1033" s="10">
        <v>99804.79</v>
      </c>
      <c r="M1033" s="10">
        <v>7955.36</v>
      </c>
      <c r="N1033" s="10">
        <v>0</v>
      </c>
      <c r="O1033" s="10">
        <v>619709.24</v>
      </c>
      <c r="P1033" s="10">
        <v>0</v>
      </c>
      <c r="Q1033" s="10">
        <v>221496.48</v>
      </c>
      <c r="R1033" s="10">
        <v>542357.04</v>
      </c>
      <c r="S1033" s="10">
        <v>3752309.61</v>
      </c>
      <c r="T1033" s="24">
        <f t="shared" si="272"/>
        <v>0.04084403898643108</v>
      </c>
      <c r="U1033" s="24">
        <f t="shared" si="273"/>
        <v>0</v>
      </c>
      <c r="V1033" s="24">
        <f t="shared" si="274"/>
        <v>0.1681554124207784</v>
      </c>
      <c r="W1033" s="24">
        <f t="shared" si="275"/>
        <v>0.01979086688424946</v>
      </c>
      <c r="X1033" s="24">
        <f t="shared" si="276"/>
        <v>0</v>
      </c>
      <c r="Y1033" s="24">
        <f t="shared" si="277"/>
        <v>0.016437004514667435</v>
      </c>
      <c r="Z1033" s="24">
        <f t="shared" si="278"/>
        <v>0</v>
      </c>
      <c r="AA1033" s="24">
        <f t="shared" si="279"/>
        <v>0.3573313503839573</v>
      </c>
      <c r="AB1033" s="24">
        <f t="shared" si="280"/>
        <v>0</v>
      </c>
      <c r="AC1033" s="24">
        <f t="shared" si="281"/>
        <v>0.026598228923865375</v>
      </c>
      <c r="AD1033" s="24">
        <f t="shared" si="282"/>
        <v>0.0021201235577146312</v>
      </c>
      <c r="AE1033" s="24">
        <f t="shared" si="283"/>
        <v>0</v>
      </c>
      <c r="AF1033" s="24">
        <f t="shared" si="284"/>
        <v>0.16515407959632628</v>
      </c>
      <c r="AG1033" s="24">
        <f t="shared" si="285"/>
        <v>0</v>
      </c>
      <c r="AH1033" s="24">
        <f t="shared" si="286"/>
        <v>0.05902937204587444</v>
      </c>
      <c r="AI1033" s="24">
        <f t="shared" si="287"/>
        <v>0.1445395226861357</v>
      </c>
      <c r="AJ1033" s="24">
        <f t="shared" si="288"/>
        <v>0.9999999999999999</v>
      </c>
    </row>
    <row r="1034" spans="1:36" ht="16.5" customHeight="1">
      <c r="A1034" s="8" t="s">
        <v>274</v>
      </c>
      <c r="B1034" s="9">
        <v>2001</v>
      </c>
      <c r="C1034" s="10">
        <v>194531.33</v>
      </c>
      <c r="D1034" s="10">
        <v>0</v>
      </c>
      <c r="E1034" s="10">
        <v>683424.19</v>
      </c>
      <c r="F1034" s="10">
        <v>97342.85</v>
      </c>
      <c r="G1034" s="10">
        <v>0</v>
      </c>
      <c r="H1034" s="10">
        <v>56576.83</v>
      </c>
      <c r="I1034" s="10">
        <v>0</v>
      </c>
      <c r="J1034" s="10">
        <v>1826851.34</v>
      </c>
      <c r="K1034" s="10">
        <v>0</v>
      </c>
      <c r="L1034" s="10">
        <v>118451.7</v>
      </c>
      <c r="M1034" s="10">
        <v>5919</v>
      </c>
      <c r="N1034" s="10">
        <v>0</v>
      </c>
      <c r="O1034" s="10">
        <v>680575.6</v>
      </c>
      <c r="P1034" s="10">
        <v>0</v>
      </c>
      <c r="Q1034" s="10">
        <v>252432.47</v>
      </c>
      <c r="R1034" s="10">
        <v>899601.59</v>
      </c>
      <c r="S1034" s="10">
        <v>4815706.9</v>
      </c>
      <c r="T1034" s="24">
        <f t="shared" si="272"/>
        <v>0.040395176458932744</v>
      </c>
      <c r="U1034" s="24">
        <f t="shared" si="273"/>
        <v>0</v>
      </c>
      <c r="V1034" s="24">
        <f t="shared" si="274"/>
        <v>0.14191565313079996</v>
      </c>
      <c r="W1034" s="24">
        <f t="shared" si="275"/>
        <v>0.020213615990624347</v>
      </c>
      <c r="X1034" s="24">
        <f t="shared" si="276"/>
        <v>0</v>
      </c>
      <c r="Y1034" s="24">
        <f t="shared" si="277"/>
        <v>0.011748395650906412</v>
      </c>
      <c r="Z1034" s="24">
        <f t="shared" si="278"/>
        <v>0</v>
      </c>
      <c r="AA1034" s="24">
        <f t="shared" si="279"/>
        <v>0.37935268444182096</v>
      </c>
      <c r="AB1034" s="24">
        <f t="shared" si="280"/>
        <v>0</v>
      </c>
      <c r="AC1034" s="24">
        <f t="shared" si="281"/>
        <v>0.02459694961917221</v>
      </c>
      <c r="AD1034" s="24">
        <f t="shared" si="282"/>
        <v>0.0012291030419646178</v>
      </c>
      <c r="AE1034" s="24">
        <f t="shared" si="283"/>
        <v>0</v>
      </c>
      <c r="AF1034" s="24">
        <f t="shared" si="284"/>
        <v>0.14132413249651882</v>
      </c>
      <c r="AG1034" s="24">
        <f t="shared" si="285"/>
        <v>0</v>
      </c>
      <c r="AH1034" s="24">
        <f t="shared" si="286"/>
        <v>0.05241857015841225</v>
      </c>
      <c r="AI1034" s="24">
        <f t="shared" si="287"/>
        <v>0.18680571901084758</v>
      </c>
      <c r="AJ1034" s="24">
        <f t="shared" si="288"/>
        <v>1</v>
      </c>
    </row>
    <row r="1035" spans="1:36" ht="16.5" customHeight="1">
      <c r="A1035" s="3" t="s">
        <v>275</v>
      </c>
      <c r="B1035" s="4">
        <v>1998</v>
      </c>
      <c r="C1035" s="5">
        <v>217111.91</v>
      </c>
      <c r="D1035" s="5">
        <v>0</v>
      </c>
      <c r="E1035" s="5">
        <v>1960502.6</v>
      </c>
      <c r="F1035" s="5">
        <v>389156.35</v>
      </c>
      <c r="G1035" s="5">
        <v>0</v>
      </c>
      <c r="H1035" s="5">
        <v>0</v>
      </c>
      <c r="I1035" s="5">
        <v>0</v>
      </c>
      <c r="J1035" s="5">
        <v>2210699.71</v>
      </c>
      <c r="K1035" s="5">
        <v>0</v>
      </c>
      <c r="L1035" s="5">
        <v>81565.8</v>
      </c>
      <c r="M1035" s="5">
        <v>5850</v>
      </c>
      <c r="N1035" s="5">
        <v>0</v>
      </c>
      <c r="O1035" s="5">
        <v>631199.86</v>
      </c>
      <c r="P1035" s="5">
        <v>0</v>
      </c>
      <c r="Q1035" s="5">
        <v>149022.58</v>
      </c>
      <c r="R1035" s="5">
        <v>1261323.7</v>
      </c>
      <c r="S1035" s="5">
        <v>6906432.510000001</v>
      </c>
      <c r="T1035" s="24">
        <f t="shared" si="272"/>
        <v>0.03143618788508222</v>
      </c>
      <c r="U1035" s="24">
        <f t="shared" si="273"/>
        <v>0</v>
      </c>
      <c r="V1035" s="24">
        <f t="shared" si="274"/>
        <v>0.2838661779668936</v>
      </c>
      <c r="W1035" s="24">
        <f t="shared" si="275"/>
        <v>0.056346941700585726</v>
      </c>
      <c r="X1035" s="24">
        <f t="shared" si="276"/>
        <v>0</v>
      </c>
      <c r="Y1035" s="24">
        <f t="shared" si="277"/>
        <v>0</v>
      </c>
      <c r="Z1035" s="24">
        <f t="shared" si="278"/>
        <v>0</v>
      </c>
      <c r="AA1035" s="24">
        <f t="shared" si="279"/>
        <v>0.32009285644926977</v>
      </c>
      <c r="AB1035" s="24">
        <f t="shared" si="280"/>
        <v>0</v>
      </c>
      <c r="AC1035" s="24">
        <f t="shared" si="281"/>
        <v>0.011810120475643364</v>
      </c>
      <c r="AD1035" s="24">
        <f t="shared" si="282"/>
        <v>0.0008470364390775751</v>
      </c>
      <c r="AE1035" s="24">
        <f t="shared" si="283"/>
        <v>0</v>
      </c>
      <c r="AF1035" s="24">
        <f t="shared" si="284"/>
        <v>0.09139303961720752</v>
      </c>
      <c r="AG1035" s="24">
        <f t="shared" si="285"/>
        <v>0</v>
      </c>
      <c r="AH1035" s="24">
        <f t="shared" si="286"/>
        <v>0.021577359915444967</v>
      </c>
      <c r="AI1035" s="24">
        <f t="shared" si="287"/>
        <v>0.18263027955079514</v>
      </c>
      <c r="AJ1035" s="24">
        <f t="shared" si="288"/>
        <v>0.9999999999999999</v>
      </c>
    </row>
    <row r="1036" spans="1:36" ht="16.5" customHeight="1">
      <c r="A1036" s="6" t="s">
        <v>275</v>
      </c>
      <c r="B1036" s="7">
        <v>1999</v>
      </c>
      <c r="C1036" s="5">
        <v>207764.76</v>
      </c>
      <c r="D1036" s="5">
        <v>0</v>
      </c>
      <c r="E1036" s="5">
        <v>2110414.13</v>
      </c>
      <c r="F1036" s="5">
        <v>441115.48</v>
      </c>
      <c r="G1036" s="5">
        <v>0</v>
      </c>
      <c r="H1036" s="5">
        <v>0</v>
      </c>
      <c r="I1036" s="5">
        <v>0</v>
      </c>
      <c r="J1036" s="5">
        <v>2435918.47</v>
      </c>
      <c r="K1036" s="5">
        <v>0</v>
      </c>
      <c r="L1036" s="5">
        <v>182516.19</v>
      </c>
      <c r="M1036" s="5">
        <v>0</v>
      </c>
      <c r="N1036" s="5">
        <v>0</v>
      </c>
      <c r="O1036" s="5">
        <v>673293.45</v>
      </c>
      <c r="P1036" s="5">
        <v>0</v>
      </c>
      <c r="Q1036" s="5">
        <v>150639.11</v>
      </c>
      <c r="R1036" s="5">
        <v>1235215.25</v>
      </c>
      <c r="S1036" s="5">
        <v>7436876.840000002</v>
      </c>
      <c r="T1036" s="24">
        <f t="shared" si="272"/>
        <v>0.027937098390888503</v>
      </c>
      <c r="U1036" s="24">
        <f t="shared" si="273"/>
        <v>0</v>
      </c>
      <c r="V1036" s="24">
        <f t="shared" si="274"/>
        <v>0.2837769369325739</v>
      </c>
      <c r="W1036" s="24">
        <f t="shared" si="275"/>
        <v>0.059314614116965786</v>
      </c>
      <c r="X1036" s="24">
        <f t="shared" si="276"/>
        <v>0</v>
      </c>
      <c r="Y1036" s="24">
        <f t="shared" si="277"/>
        <v>0</v>
      </c>
      <c r="Z1036" s="24">
        <f t="shared" si="278"/>
        <v>0</v>
      </c>
      <c r="AA1036" s="24">
        <f t="shared" si="279"/>
        <v>0.3275458935797032</v>
      </c>
      <c r="AB1036" s="24">
        <f t="shared" si="280"/>
        <v>0</v>
      </c>
      <c r="AC1036" s="24">
        <f t="shared" si="281"/>
        <v>0.02454204821818724</v>
      </c>
      <c r="AD1036" s="24">
        <f t="shared" si="282"/>
        <v>0</v>
      </c>
      <c r="AE1036" s="24">
        <f t="shared" si="283"/>
        <v>0</v>
      </c>
      <c r="AF1036" s="24">
        <f t="shared" si="284"/>
        <v>0.09053443595819986</v>
      </c>
      <c r="AG1036" s="24">
        <f t="shared" si="285"/>
        <v>0</v>
      </c>
      <c r="AH1036" s="24">
        <f t="shared" si="286"/>
        <v>0.020255695131291156</v>
      </c>
      <c r="AI1036" s="24">
        <f t="shared" si="287"/>
        <v>0.1660932776721901</v>
      </c>
      <c r="AJ1036" s="24">
        <f t="shared" si="288"/>
        <v>0.9999999999999997</v>
      </c>
    </row>
    <row r="1037" spans="1:36" ht="16.5" customHeight="1">
      <c r="A1037" s="3" t="s">
        <v>275</v>
      </c>
      <c r="B1037" s="4">
        <v>2000</v>
      </c>
      <c r="C1037" s="5">
        <v>218147.9</v>
      </c>
      <c r="D1037" s="5">
        <v>0</v>
      </c>
      <c r="E1037" s="5">
        <v>2302648.02</v>
      </c>
      <c r="F1037" s="5">
        <v>407691.04</v>
      </c>
      <c r="G1037" s="5">
        <v>0</v>
      </c>
      <c r="H1037" s="5">
        <v>29449.4</v>
      </c>
      <c r="I1037" s="5">
        <v>0</v>
      </c>
      <c r="J1037" s="5">
        <v>3242576.72</v>
      </c>
      <c r="K1037" s="5">
        <v>0</v>
      </c>
      <c r="L1037" s="5">
        <v>443481.62</v>
      </c>
      <c r="M1037" s="5">
        <v>36118</v>
      </c>
      <c r="N1037" s="5">
        <v>0</v>
      </c>
      <c r="O1037" s="5">
        <v>859125.04</v>
      </c>
      <c r="P1037" s="5">
        <v>0</v>
      </c>
      <c r="Q1037" s="5">
        <v>178907.85</v>
      </c>
      <c r="R1037" s="5">
        <v>1259154.97</v>
      </c>
      <c r="S1037" s="5">
        <v>8977300.56</v>
      </c>
      <c r="T1037" s="24">
        <f t="shared" si="272"/>
        <v>0.02429994390206759</v>
      </c>
      <c r="U1037" s="24">
        <f t="shared" si="273"/>
        <v>0</v>
      </c>
      <c r="V1037" s="24">
        <f t="shared" si="274"/>
        <v>0.2564967057313273</v>
      </c>
      <c r="W1037" s="24">
        <f t="shared" si="275"/>
        <v>0.045413544670270006</v>
      </c>
      <c r="X1037" s="24">
        <f t="shared" si="276"/>
        <v>0</v>
      </c>
      <c r="Y1037" s="24">
        <f t="shared" si="277"/>
        <v>0.0032804293231773005</v>
      </c>
      <c r="Z1037" s="24">
        <f t="shared" si="278"/>
        <v>0</v>
      </c>
      <c r="AA1037" s="24">
        <f t="shared" si="279"/>
        <v>0.3611972996033899</v>
      </c>
      <c r="AB1037" s="24">
        <f t="shared" si="280"/>
        <v>0</v>
      </c>
      <c r="AC1037" s="24">
        <f t="shared" si="281"/>
        <v>0.049400331094629185</v>
      </c>
      <c r="AD1037" s="24">
        <f t="shared" si="282"/>
        <v>0.004023258412548905</v>
      </c>
      <c r="AE1037" s="24">
        <f t="shared" si="283"/>
        <v>0</v>
      </c>
      <c r="AF1037" s="24">
        <f t="shared" si="284"/>
        <v>0.09569970775268329</v>
      </c>
      <c r="AG1037" s="24">
        <f t="shared" si="285"/>
        <v>0</v>
      </c>
      <c r="AH1037" s="24">
        <f t="shared" si="286"/>
        <v>0.019928913909505998</v>
      </c>
      <c r="AI1037" s="24">
        <f t="shared" si="287"/>
        <v>0.14025986560040046</v>
      </c>
      <c r="AJ1037" s="24">
        <f t="shared" si="288"/>
        <v>1</v>
      </c>
    </row>
    <row r="1038" spans="1:36" ht="16.5" customHeight="1">
      <c r="A1038" s="3" t="s">
        <v>275</v>
      </c>
      <c r="B1038" s="4">
        <v>2001</v>
      </c>
      <c r="C1038" s="5">
        <v>259660.81</v>
      </c>
      <c r="D1038" s="5">
        <v>0</v>
      </c>
      <c r="E1038" s="5">
        <v>2467011.92</v>
      </c>
      <c r="F1038" s="5">
        <v>529208.82</v>
      </c>
      <c r="G1038" s="5">
        <v>0</v>
      </c>
      <c r="H1038" s="5">
        <v>19859.2</v>
      </c>
      <c r="I1038" s="5">
        <v>0</v>
      </c>
      <c r="J1038" s="5">
        <v>3726056.3</v>
      </c>
      <c r="K1038" s="5">
        <v>0</v>
      </c>
      <c r="L1038" s="5">
        <v>151817.09</v>
      </c>
      <c r="M1038" s="5">
        <v>6000</v>
      </c>
      <c r="N1038" s="5">
        <v>0</v>
      </c>
      <c r="O1038" s="5">
        <v>1036703.19</v>
      </c>
      <c r="P1038" s="5">
        <v>0</v>
      </c>
      <c r="Q1038" s="5">
        <v>315268.68</v>
      </c>
      <c r="R1038" s="5">
        <v>1853195.08</v>
      </c>
      <c r="S1038" s="5">
        <v>10364781.09</v>
      </c>
      <c r="T1038" s="24">
        <f t="shared" si="272"/>
        <v>0.025052223268904564</v>
      </c>
      <c r="U1038" s="24">
        <f t="shared" si="273"/>
        <v>0</v>
      </c>
      <c r="V1038" s="24">
        <f t="shared" si="274"/>
        <v>0.23801871921638434</v>
      </c>
      <c r="W1038" s="24">
        <f t="shared" si="275"/>
        <v>0.0510583692414482</v>
      </c>
      <c r="X1038" s="24">
        <f t="shared" si="276"/>
        <v>0</v>
      </c>
      <c r="Y1038" s="24">
        <f t="shared" si="277"/>
        <v>0.0019160269597165221</v>
      </c>
      <c r="Z1038" s="24">
        <f t="shared" si="278"/>
        <v>0</v>
      </c>
      <c r="AA1038" s="24">
        <f t="shared" si="279"/>
        <v>0.35949204017390396</v>
      </c>
      <c r="AB1038" s="24">
        <f t="shared" si="280"/>
        <v>0</v>
      </c>
      <c r="AC1038" s="24">
        <f t="shared" si="281"/>
        <v>0.014647399562203392</v>
      </c>
      <c r="AD1038" s="24">
        <f t="shared" si="282"/>
        <v>0.0005788834272427456</v>
      </c>
      <c r="AE1038" s="24">
        <f t="shared" si="283"/>
        <v>0</v>
      </c>
      <c r="AF1038" s="24">
        <f t="shared" si="284"/>
        <v>0.10002171594344787</v>
      </c>
      <c r="AG1038" s="24">
        <f t="shared" si="285"/>
        <v>0</v>
      </c>
      <c r="AH1038" s="24">
        <f t="shared" si="286"/>
        <v>0.03041730233011607</v>
      </c>
      <c r="AI1038" s="24">
        <f t="shared" si="287"/>
        <v>0.17879731987663236</v>
      </c>
      <c r="AJ1038" s="24">
        <f t="shared" si="288"/>
        <v>1</v>
      </c>
    </row>
    <row r="1039" spans="1:36" ht="16.5" customHeight="1">
      <c r="A1039" s="8" t="s">
        <v>276</v>
      </c>
      <c r="B1039" s="9">
        <v>1998</v>
      </c>
      <c r="C1039" s="10">
        <v>43520.85</v>
      </c>
      <c r="D1039" s="10">
        <v>0</v>
      </c>
      <c r="E1039" s="10">
        <v>344597.58</v>
      </c>
      <c r="F1039" s="10">
        <v>129606.01</v>
      </c>
      <c r="G1039" s="10">
        <v>0</v>
      </c>
      <c r="H1039" s="10">
        <v>0</v>
      </c>
      <c r="I1039" s="10">
        <v>28044</v>
      </c>
      <c r="J1039" s="10">
        <v>596938.3</v>
      </c>
      <c r="K1039" s="10">
        <v>0</v>
      </c>
      <c r="L1039" s="10">
        <v>36310.03</v>
      </c>
      <c r="M1039" s="10">
        <v>125243.82</v>
      </c>
      <c r="N1039" s="10">
        <v>0</v>
      </c>
      <c r="O1039" s="10">
        <v>256546.17</v>
      </c>
      <c r="P1039" s="10">
        <v>0</v>
      </c>
      <c r="Q1039" s="10">
        <v>34150.05</v>
      </c>
      <c r="R1039" s="10">
        <v>245801.64</v>
      </c>
      <c r="S1039" s="10">
        <v>1840758.45</v>
      </c>
      <c r="T1039" s="24">
        <f t="shared" si="272"/>
        <v>0.023642890244507636</v>
      </c>
      <c r="U1039" s="24">
        <f t="shared" si="273"/>
        <v>0</v>
      </c>
      <c r="V1039" s="24">
        <f t="shared" si="274"/>
        <v>0.18720412773332645</v>
      </c>
      <c r="W1039" s="24">
        <f t="shared" si="275"/>
        <v>0.0704090262358975</v>
      </c>
      <c r="X1039" s="24">
        <f t="shared" si="276"/>
        <v>0</v>
      </c>
      <c r="Y1039" s="24">
        <f t="shared" si="277"/>
        <v>0</v>
      </c>
      <c r="Z1039" s="24">
        <f t="shared" si="278"/>
        <v>0.015235024454186263</v>
      </c>
      <c r="AA1039" s="24">
        <f t="shared" si="279"/>
        <v>0.3242893167215938</v>
      </c>
      <c r="AB1039" s="24">
        <f t="shared" si="280"/>
        <v>0</v>
      </c>
      <c r="AC1039" s="24">
        <f t="shared" si="281"/>
        <v>0.019725581050571844</v>
      </c>
      <c r="AD1039" s="24">
        <f t="shared" si="282"/>
        <v>0.06803924762643355</v>
      </c>
      <c r="AE1039" s="24">
        <f t="shared" si="283"/>
        <v>0</v>
      </c>
      <c r="AF1039" s="24">
        <f t="shared" si="284"/>
        <v>0.13936981791391478</v>
      </c>
      <c r="AG1039" s="24">
        <f t="shared" si="285"/>
        <v>0</v>
      </c>
      <c r="AH1039" s="24">
        <f t="shared" si="286"/>
        <v>0.018552162561035646</v>
      </c>
      <c r="AI1039" s="24">
        <f t="shared" si="287"/>
        <v>0.1335328054585326</v>
      </c>
      <c r="AJ1039" s="24">
        <f t="shared" si="288"/>
        <v>1</v>
      </c>
    </row>
    <row r="1040" spans="1:36" ht="16.5" customHeight="1">
      <c r="A1040" s="11" t="s">
        <v>276</v>
      </c>
      <c r="B1040" s="12">
        <v>1999</v>
      </c>
      <c r="C1040" s="10">
        <v>47005.43</v>
      </c>
      <c r="D1040" s="10">
        <v>0</v>
      </c>
      <c r="E1040" s="10">
        <v>342696.01</v>
      </c>
      <c r="F1040" s="10">
        <v>314345.12</v>
      </c>
      <c r="G1040" s="10">
        <v>0</v>
      </c>
      <c r="H1040" s="10">
        <v>3479.17</v>
      </c>
      <c r="I1040" s="10">
        <v>28044</v>
      </c>
      <c r="J1040" s="10">
        <v>629123.86</v>
      </c>
      <c r="K1040" s="10">
        <v>0</v>
      </c>
      <c r="L1040" s="10">
        <v>42934.37</v>
      </c>
      <c r="M1040" s="10">
        <v>13287.49</v>
      </c>
      <c r="N1040" s="10">
        <v>0</v>
      </c>
      <c r="O1040" s="10">
        <v>283380.62</v>
      </c>
      <c r="P1040" s="10">
        <v>0</v>
      </c>
      <c r="Q1040" s="10">
        <v>78264.88</v>
      </c>
      <c r="R1040" s="10">
        <v>302288.19</v>
      </c>
      <c r="S1040" s="10">
        <v>2084849.14</v>
      </c>
      <c r="T1040" s="24">
        <f t="shared" si="272"/>
        <v>0.02254620207196383</v>
      </c>
      <c r="U1040" s="24">
        <f t="shared" si="273"/>
        <v>0</v>
      </c>
      <c r="V1040" s="24">
        <f t="shared" si="274"/>
        <v>0.16437448802650537</v>
      </c>
      <c r="W1040" s="24">
        <f t="shared" si="275"/>
        <v>0.15077595494511417</v>
      </c>
      <c r="X1040" s="24">
        <f t="shared" si="276"/>
        <v>0</v>
      </c>
      <c r="Y1040" s="24">
        <f t="shared" si="277"/>
        <v>0.00166878741163977</v>
      </c>
      <c r="Z1040" s="24">
        <f t="shared" si="278"/>
        <v>0.013451332982299141</v>
      </c>
      <c r="AA1040" s="24">
        <f t="shared" si="279"/>
        <v>0.30175989616207916</v>
      </c>
      <c r="AB1040" s="24">
        <f t="shared" si="280"/>
        <v>0</v>
      </c>
      <c r="AC1040" s="24">
        <f t="shared" si="281"/>
        <v>0.020593514022793996</v>
      </c>
      <c r="AD1040" s="24">
        <f t="shared" si="282"/>
        <v>0.006373358026279062</v>
      </c>
      <c r="AE1040" s="24">
        <f t="shared" si="283"/>
        <v>0</v>
      </c>
      <c r="AF1040" s="24">
        <f t="shared" si="284"/>
        <v>0.13592380118208458</v>
      </c>
      <c r="AG1040" s="24">
        <f t="shared" si="285"/>
        <v>0</v>
      </c>
      <c r="AH1040" s="24">
        <f t="shared" si="286"/>
        <v>0.037539828901001444</v>
      </c>
      <c r="AI1040" s="24">
        <f t="shared" si="287"/>
        <v>0.14499283626823953</v>
      </c>
      <c r="AJ1040" s="24">
        <f t="shared" si="288"/>
        <v>1</v>
      </c>
    </row>
    <row r="1041" spans="1:36" ht="16.5" customHeight="1">
      <c r="A1041" s="8" t="s">
        <v>276</v>
      </c>
      <c r="B1041" s="9">
        <v>2000</v>
      </c>
      <c r="C1041" s="10">
        <v>46482.3</v>
      </c>
      <c r="D1041" s="10">
        <v>0</v>
      </c>
      <c r="E1041" s="10">
        <v>321712.91</v>
      </c>
      <c r="F1041" s="10">
        <v>448022.74</v>
      </c>
      <c r="G1041" s="10">
        <v>0</v>
      </c>
      <c r="H1041" s="10">
        <v>5466.48</v>
      </c>
      <c r="I1041" s="10">
        <v>28012</v>
      </c>
      <c r="J1041" s="10">
        <v>808680.84</v>
      </c>
      <c r="K1041" s="10">
        <v>4900</v>
      </c>
      <c r="L1041" s="10">
        <v>66414.23</v>
      </c>
      <c r="M1041" s="10">
        <v>54331.16</v>
      </c>
      <c r="N1041" s="10">
        <v>0</v>
      </c>
      <c r="O1041" s="10">
        <v>308800.65</v>
      </c>
      <c r="P1041" s="10">
        <v>0</v>
      </c>
      <c r="Q1041" s="10">
        <v>83606.42</v>
      </c>
      <c r="R1041" s="10">
        <v>425480.92</v>
      </c>
      <c r="S1041" s="10">
        <v>2601910.65</v>
      </c>
      <c r="T1041" s="24">
        <f t="shared" si="272"/>
        <v>0.0178646795576935</v>
      </c>
      <c r="U1041" s="24">
        <f t="shared" si="273"/>
        <v>0</v>
      </c>
      <c r="V1041" s="24">
        <f t="shared" si="274"/>
        <v>0.12364487227876175</v>
      </c>
      <c r="W1041" s="24">
        <f t="shared" si="275"/>
        <v>0.1721899020629321</v>
      </c>
      <c r="X1041" s="24">
        <f t="shared" si="276"/>
        <v>0</v>
      </c>
      <c r="Y1041" s="24">
        <f t="shared" si="277"/>
        <v>0.002100948393443103</v>
      </c>
      <c r="Z1041" s="24">
        <f t="shared" si="278"/>
        <v>0.010765934641145345</v>
      </c>
      <c r="AA1041" s="24">
        <f t="shared" si="279"/>
        <v>0.3108026941663043</v>
      </c>
      <c r="AB1041" s="24">
        <f t="shared" si="280"/>
        <v>0.0018832314630020058</v>
      </c>
      <c r="AC1041" s="24">
        <f t="shared" si="281"/>
        <v>0.025525177046337083</v>
      </c>
      <c r="AD1041" s="24">
        <f t="shared" si="282"/>
        <v>0.020881255088448177</v>
      </c>
      <c r="AE1041" s="24">
        <f t="shared" si="283"/>
        <v>0</v>
      </c>
      <c r="AF1041" s="24">
        <f t="shared" si="284"/>
        <v>0.11868226528070824</v>
      </c>
      <c r="AG1041" s="24">
        <f t="shared" si="285"/>
        <v>0</v>
      </c>
      <c r="AH1041" s="24">
        <f t="shared" si="286"/>
        <v>0.032132702174073505</v>
      </c>
      <c r="AI1041" s="24">
        <f t="shared" si="287"/>
        <v>0.1635263378471509</v>
      </c>
      <c r="AJ1041" s="24">
        <f t="shared" si="288"/>
        <v>0.9999999999999999</v>
      </c>
    </row>
    <row r="1042" spans="1:36" ht="16.5" customHeight="1">
      <c r="A1042" s="8" t="s">
        <v>276</v>
      </c>
      <c r="B1042" s="9">
        <v>2001</v>
      </c>
      <c r="C1042" s="10">
        <v>76134.55</v>
      </c>
      <c r="D1042" s="10">
        <v>0</v>
      </c>
      <c r="E1042" s="10">
        <v>405786.14</v>
      </c>
      <c r="F1042" s="10">
        <v>254332.14</v>
      </c>
      <c r="G1042" s="10">
        <v>173.46</v>
      </c>
      <c r="H1042" s="10">
        <v>2902.9</v>
      </c>
      <c r="I1042" s="10">
        <v>0</v>
      </c>
      <c r="J1042" s="10">
        <v>861857.1</v>
      </c>
      <c r="K1042" s="10">
        <v>0</v>
      </c>
      <c r="L1042" s="10">
        <v>116582.11</v>
      </c>
      <c r="M1042" s="10">
        <v>212898.62</v>
      </c>
      <c r="N1042" s="10">
        <v>0</v>
      </c>
      <c r="O1042" s="10">
        <v>333238.49</v>
      </c>
      <c r="P1042" s="10">
        <v>0</v>
      </c>
      <c r="Q1042" s="10">
        <v>29329.5</v>
      </c>
      <c r="R1042" s="10">
        <v>414046.44</v>
      </c>
      <c r="S1042" s="10">
        <v>2707281.45</v>
      </c>
      <c r="T1042" s="24">
        <f t="shared" si="272"/>
        <v>0.028122140754889006</v>
      </c>
      <c r="U1042" s="24">
        <f t="shared" si="273"/>
        <v>0</v>
      </c>
      <c r="V1042" s="24">
        <f t="shared" si="274"/>
        <v>0.14988694285922877</v>
      </c>
      <c r="W1042" s="24">
        <f t="shared" si="275"/>
        <v>0.09394373828402658</v>
      </c>
      <c r="X1042" s="24">
        <f t="shared" si="276"/>
        <v>6.407165387255913E-05</v>
      </c>
      <c r="Y1042" s="24">
        <f t="shared" si="277"/>
        <v>0.001072256451208647</v>
      </c>
      <c r="Z1042" s="24">
        <f t="shared" si="278"/>
        <v>0</v>
      </c>
      <c r="AA1042" s="24">
        <f t="shared" si="279"/>
        <v>0.318347802368313</v>
      </c>
      <c r="AB1042" s="24">
        <f t="shared" si="280"/>
        <v>0</v>
      </c>
      <c r="AC1042" s="24">
        <f t="shared" si="281"/>
        <v>0.04306242707052124</v>
      </c>
      <c r="AD1042" s="24">
        <f t="shared" si="282"/>
        <v>0.078639263752943</v>
      </c>
      <c r="AE1042" s="24">
        <f t="shared" si="283"/>
        <v>0</v>
      </c>
      <c r="AF1042" s="24">
        <f t="shared" si="284"/>
        <v>0.12308971052861901</v>
      </c>
      <c r="AG1042" s="24">
        <f t="shared" si="285"/>
        <v>0</v>
      </c>
      <c r="AH1042" s="24">
        <f t="shared" si="286"/>
        <v>0.010833561468091911</v>
      </c>
      <c r="AI1042" s="24">
        <f t="shared" si="287"/>
        <v>0.1529380848082862</v>
      </c>
      <c r="AJ1042" s="24">
        <f t="shared" si="288"/>
        <v>1</v>
      </c>
    </row>
    <row r="1043" spans="1:36" ht="16.5" customHeight="1">
      <c r="A1043" s="3" t="s">
        <v>277</v>
      </c>
      <c r="B1043" s="4">
        <v>1998</v>
      </c>
      <c r="C1043" s="5">
        <v>216636.71</v>
      </c>
      <c r="D1043" s="5">
        <v>0</v>
      </c>
      <c r="E1043" s="5">
        <v>845349.01</v>
      </c>
      <c r="F1043" s="5">
        <v>38937.85</v>
      </c>
      <c r="G1043" s="5">
        <v>0</v>
      </c>
      <c r="H1043" s="5">
        <v>0</v>
      </c>
      <c r="I1043" s="5">
        <v>2800</v>
      </c>
      <c r="J1043" s="5">
        <v>1254371.6</v>
      </c>
      <c r="K1043" s="5">
        <v>0</v>
      </c>
      <c r="L1043" s="5">
        <v>418273.04</v>
      </c>
      <c r="M1043" s="5">
        <v>0</v>
      </c>
      <c r="N1043" s="5">
        <v>0</v>
      </c>
      <c r="O1043" s="5">
        <v>578533.83</v>
      </c>
      <c r="P1043" s="5">
        <v>0</v>
      </c>
      <c r="Q1043" s="5">
        <v>222530.79</v>
      </c>
      <c r="R1043" s="5">
        <v>436994.82</v>
      </c>
      <c r="S1043" s="5">
        <v>4014427.65</v>
      </c>
      <c r="T1043" s="24">
        <f t="shared" si="272"/>
        <v>0.05396453215441559</v>
      </c>
      <c r="U1043" s="24">
        <f t="shared" si="273"/>
        <v>0</v>
      </c>
      <c r="V1043" s="24">
        <f t="shared" si="274"/>
        <v>0.21057771709997067</v>
      </c>
      <c r="W1043" s="24">
        <f t="shared" si="275"/>
        <v>0.00969947733396067</v>
      </c>
      <c r="X1043" s="24">
        <f t="shared" si="276"/>
        <v>0</v>
      </c>
      <c r="Y1043" s="24">
        <f t="shared" si="277"/>
        <v>0</v>
      </c>
      <c r="Z1043" s="24">
        <f t="shared" si="278"/>
        <v>0.0006974842353928087</v>
      </c>
      <c r="AA1043" s="24">
        <f t="shared" si="279"/>
        <v>0.31246586297301937</v>
      </c>
      <c r="AB1043" s="24">
        <f t="shared" si="280"/>
        <v>0</v>
      </c>
      <c r="AC1043" s="24">
        <f t="shared" si="281"/>
        <v>0.10419244696065204</v>
      </c>
      <c r="AD1043" s="24">
        <f t="shared" si="282"/>
        <v>0</v>
      </c>
      <c r="AE1043" s="24">
        <f t="shared" si="283"/>
        <v>0</v>
      </c>
      <c r="AF1043" s="24">
        <f t="shared" si="284"/>
        <v>0.1441136521665797</v>
      </c>
      <c r="AG1043" s="24">
        <f t="shared" si="285"/>
        <v>0</v>
      </c>
      <c r="AH1043" s="24">
        <f t="shared" si="286"/>
        <v>0.05543275639803846</v>
      </c>
      <c r="AI1043" s="24">
        <f t="shared" si="287"/>
        <v>0.10885607067797075</v>
      </c>
      <c r="AJ1043" s="24">
        <f t="shared" si="288"/>
        <v>1</v>
      </c>
    </row>
    <row r="1044" spans="1:36" ht="16.5" customHeight="1">
      <c r="A1044" s="6" t="s">
        <v>277</v>
      </c>
      <c r="B1044" s="7">
        <v>1999</v>
      </c>
      <c r="C1044" s="5">
        <v>232092.88</v>
      </c>
      <c r="D1044" s="5">
        <v>0</v>
      </c>
      <c r="E1044" s="5">
        <v>1009826.11</v>
      </c>
      <c r="F1044" s="5">
        <v>55968.3</v>
      </c>
      <c r="G1044" s="5">
        <v>0</v>
      </c>
      <c r="H1044" s="5">
        <v>0</v>
      </c>
      <c r="I1044" s="5">
        <v>13252</v>
      </c>
      <c r="J1044" s="5">
        <v>1234143.46</v>
      </c>
      <c r="K1044" s="5">
        <v>0</v>
      </c>
      <c r="L1044" s="5">
        <v>420807.82</v>
      </c>
      <c r="M1044" s="5">
        <v>0</v>
      </c>
      <c r="N1044" s="5">
        <v>0</v>
      </c>
      <c r="O1044" s="5">
        <v>841213.16</v>
      </c>
      <c r="P1044" s="5">
        <v>0</v>
      </c>
      <c r="Q1044" s="5">
        <v>225293.1</v>
      </c>
      <c r="R1044" s="5">
        <v>533209.53</v>
      </c>
      <c r="S1044" s="5">
        <v>4565806.36</v>
      </c>
      <c r="T1044" s="24">
        <f t="shared" si="272"/>
        <v>0.05083283470655115</v>
      </c>
      <c r="U1044" s="24">
        <f t="shared" si="273"/>
        <v>0</v>
      </c>
      <c r="V1044" s="24">
        <f t="shared" si="274"/>
        <v>0.2211714712316446</v>
      </c>
      <c r="W1044" s="24">
        <f t="shared" si="275"/>
        <v>0.012258141407468712</v>
      </c>
      <c r="X1044" s="24">
        <f t="shared" si="276"/>
        <v>0</v>
      </c>
      <c r="Y1044" s="24">
        <f t="shared" si="277"/>
        <v>0</v>
      </c>
      <c r="Z1044" s="24">
        <f t="shared" si="278"/>
        <v>0.0029024445968838675</v>
      </c>
      <c r="AA1044" s="24">
        <f t="shared" si="279"/>
        <v>0.27030131431154253</v>
      </c>
      <c r="AB1044" s="24">
        <f t="shared" si="280"/>
        <v>0</v>
      </c>
      <c r="AC1044" s="24">
        <f t="shared" si="281"/>
        <v>0.09216506063126163</v>
      </c>
      <c r="AD1044" s="24">
        <f t="shared" si="282"/>
        <v>0</v>
      </c>
      <c r="AE1044" s="24">
        <f t="shared" si="283"/>
        <v>0</v>
      </c>
      <c r="AF1044" s="24">
        <f t="shared" si="284"/>
        <v>0.18424197034935139</v>
      </c>
      <c r="AG1044" s="24">
        <f t="shared" si="285"/>
        <v>0</v>
      </c>
      <c r="AH1044" s="24">
        <f t="shared" si="286"/>
        <v>0.049343551223227956</v>
      </c>
      <c r="AI1044" s="24">
        <f t="shared" si="287"/>
        <v>0.11678321154206811</v>
      </c>
      <c r="AJ1044" s="24">
        <f t="shared" si="288"/>
        <v>1</v>
      </c>
    </row>
    <row r="1045" spans="1:36" ht="16.5" customHeight="1">
      <c r="A1045" s="3" t="s">
        <v>277</v>
      </c>
      <c r="B1045" s="4">
        <v>2000</v>
      </c>
      <c r="C1045" s="5">
        <v>215582.43</v>
      </c>
      <c r="D1045" s="5">
        <v>0</v>
      </c>
      <c r="E1045" s="5">
        <v>850806.5</v>
      </c>
      <c r="F1045" s="5">
        <v>56894.83</v>
      </c>
      <c r="G1045" s="5">
        <v>0</v>
      </c>
      <c r="H1045" s="5">
        <v>0</v>
      </c>
      <c r="I1045" s="5">
        <v>18021.85</v>
      </c>
      <c r="J1045" s="5">
        <v>1379182.32</v>
      </c>
      <c r="K1045" s="5">
        <v>0</v>
      </c>
      <c r="L1045" s="5">
        <v>430892.32</v>
      </c>
      <c r="M1045" s="5">
        <v>0</v>
      </c>
      <c r="N1045" s="5">
        <v>0</v>
      </c>
      <c r="O1045" s="5">
        <v>941546.67</v>
      </c>
      <c r="P1045" s="5">
        <v>0</v>
      </c>
      <c r="Q1045" s="5">
        <v>224152.54</v>
      </c>
      <c r="R1045" s="5">
        <v>792102.1</v>
      </c>
      <c r="S1045" s="5">
        <v>4909181.56</v>
      </c>
      <c r="T1045" s="24">
        <f t="shared" si="272"/>
        <v>0.04391412852939992</v>
      </c>
      <c r="U1045" s="24">
        <f t="shared" si="273"/>
        <v>0</v>
      </c>
      <c r="V1045" s="24">
        <f t="shared" si="274"/>
        <v>0.17330923486969183</v>
      </c>
      <c r="W1045" s="24">
        <f t="shared" si="275"/>
        <v>0.011589473582231904</v>
      </c>
      <c r="X1045" s="24">
        <f t="shared" si="276"/>
        <v>0</v>
      </c>
      <c r="Y1045" s="24">
        <f t="shared" si="277"/>
        <v>0</v>
      </c>
      <c r="Z1045" s="24">
        <f t="shared" si="278"/>
        <v>0.0036710498032588553</v>
      </c>
      <c r="AA1045" s="24">
        <f t="shared" si="279"/>
        <v>0.2809393588612763</v>
      </c>
      <c r="AB1045" s="24">
        <f t="shared" si="280"/>
        <v>0</v>
      </c>
      <c r="AC1045" s="24">
        <f t="shared" si="281"/>
        <v>0.08777274067655384</v>
      </c>
      <c r="AD1045" s="24">
        <f t="shared" si="282"/>
        <v>0</v>
      </c>
      <c r="AE1045" s="24">
        <f t="shared" si="283"/>
        <v>0</v>
      </c>
      <c r="AF1045" s="24">
        <f t="shared" si="284"/>
        <v>0.1917930022535162</v>
      </c>
      <c r="AG1045" s="24">
        <f t="shared" si="285"/>
        <v>0</v>
      </c>
      <c r="AH1045" s="24">
        <f t="shared" si="286"/>
        <v>0.04565985944101037</v>
      </c>
      <c r="AI1045" s="24">
        <f t="shared" si="287"/>
        <v>0.1613511519830609</v>
      </c>
      <c r="AJ1045" s="24">
        <f t="shared" si="288"/>
        <v>1.0000000000000002</v>
      </c>
    </row>
    <row r="1046" spans="1:36" ht="16.5" customHeight="1">
      <c r="A1046" s="3" t="s">
        <v>277</v>
      </c>
      <c r="B1046" s="4">
        <v>2001</v>
      </c>
      <c r="C1046" s="5">
        <v>358586.44</v>
      </c>
      <c r="D1046" s="5">
        <v>0</v>
      </c>
      <c r="E1046" s="5">
        <v>1111724.77</v>
      </c>
      <c r="F1046" s="5">
        <v>191242.61</v>
      </c>
      <c r="G1046" s="5">
        <v>0</v>
      </c>
      <c r="H1046" s="5">
        <v>0</v>
      </c>
      <c r="I1046" s="5">
        <v>51025.48</v>
      </c>
      <c r="J1046" s="5">
        <v>2380918.59</v>
      </c>
      <c r="K1046" s="5">
        <v>0</v>
      </c>
      <c r="L1046" s="5">
        <v>667815.32</v>
      </c>
      <c r="M1046" s="5">
        <v>80000</v>
      </c>
      <c r="N1046" s="5">
        <v>0</v>
      </c>
      <c r="O1046" s="5">
        <v>629909.3</v>
      </c>
      <c r="P1046" s="5">
        <v>0</v>
      </c>
      <c r="Q1046" s="5">
        <v>269347</v>
      </c>
      <c r="R1046" s="5">
        <v>626838.69</v>
      </c>
      <c r="S1046" s="5">
        <v>6367408.199999998</v>
      </c>
      <c r="T1046" s="24">
        <f t="shared" si="272"/>
        <v>0.056315918304091155</v>
      </c>
      <c r="U1046" s="24">
        <f t="shared" si="273"/>
        <v>0</v>
      </c>
      <c r="V1046" s="24">
        <f t="shared" si="274"/>
        <v>0.17459612060052948</v>
      </c>
      <c r="W1046" s="24">
        <f t="shared" si="275"/>
        <v>0.030034608115747947</v>
      </c>
      <c r="X1046" s="24">
        <f t="shared" si="276"/>
        <v>0</v>
      </c>
      <c r="Y1046" s="24">
        <f t="shared" si="277"/>
        <v>0</v>
      </c>
      <c r="Z1046" s="24">
        <f t="shared" si="278"/>
        <v>0.008013539951781326</v>
      </c>
      <c r="AA1046" s="24">
        <f t="shared" si="279"/>
        <v>0.3739227194512204</v>
      </c>
      <c r="AB1046" s="24">
        <f t="shared" si="280"/>
        <v>0</v>
      </c>
      <c r="AC1046" s="24">
        <f t="shared" si="281"/>
        <v>0.10488024311053282</v>
      </c>
      <c r="AD1046" s="24">
        <f t="shared" si="282"/>
        <v>0.012563981684101864</v>
      </c>
      <c r="AE1046" s="24">
        <f t="shared" si="283"/>
        <v>0</v>
      </c>
      <c r="AF1046" s="24">
        <f t="shared" si="284"/>
        <v>0.09892711134806784</v>
      </c>
      <c r="AG1046" s="24">
        <f t="shared" si="285"/>
        <v>0</v>
      </c>
      <c r="AH1046" s="24">
        <f t="shared" si="286"/>
        <v>0.04230088468334731</v>
      </c>
      <c r="AI1046" s="24">
        <f t="shared" si="287"/>
        <v>0.09844487275058007</v>
      </c>
      <c r="AJ1046" s="24">
        <f t="shared" si="288"/>
        <v>1.0000000000000002</v>
      </c>
    </row>
    <row r="1047" spans="1:36" ht="16.5" customHeight="1">
      <c r="A1047" s="8" t="s">
        <v>278</v>
      </c>
      <c r="B1047" s="9">
        <v>1998</v>
      </c>
      <c r="C1047" s="10">
        <v>314393.59</v>
      </c>
      <c r="D1047" s="10">
        <v>0</v>
      </c>
      <c r="E1047" s="10">
        <v>1351491.03</v>
      </c>
      <c r="F1047" s="10">
        <v>120856.02</v>
      </c>
      <c r="G1047" s="10">
        <v>0</v>
      </c>
      <c r="H1047" s="10">
        <v>0</v>
      </c>
      <c r="I1047" s="10">
        <v>0</v>
      </c>
      <c r="J1047" s="10">
        <v>1829590.21</v>
      </c>
      <c r="K1047" s="10">
        <v>0</v>
      </c>
      <c r="L1047" s="10">
        <v>668621.27</v>
      </c>
      <c r="M1047" s="10">
        <v>39700.23</v>
      </c>
      <c r="N1047" s="10">
        <v>0</v>
      </c>
      <c r="O1047" s="10">
        <v>383819.24</v>
      </c>
      <c r="P1047" s="10">
        <v>0</v>
      </c>
      <c r="Q1047" s="10">
        <v>192326.31</v>
      </c>
      <c r="R1047" s="10">
        <v>273840.35</v>
      </c>
      <c r="S1047" s="10">
        <v>5174638.25</v>
      </c>
      <c r="T1047" s="24">
        <f t="shared" si="272"/>
        <v>0.060756631635071306</v>
      </c>
      <c r="U1047" s="24">
        <f t="shared" si="273"/>
        <v>0</v>
      </c>
      <c r="V1047" s="24">
        <f t="shared" si="274"/>
        <v>0.2611759440382137</v>
      </c>
      <c r="W1047" s="24">
        <f t="shared" si="275"/>
        <v>0.023355452914993625</v>
      </c>
      <c r="X1047" s="24">
        <f t="shared" si="276"/>
        <v>0</v>
      </c>
      <c r="Y1047" s="24">
        <f t="shared" si="277"/>
        <v>0</v>
      </c>
      <c r="Z1047" s="24">
        <f t="shared" si="278"/>
        <v>0</v>
      </c>
      <c r="AA1047" s="24">
        <f t="shared" si="279"/>
        <v>0.3535687175813691</v>
      </c>
      <c r="AB1047" s="24">
        <f t="shared" si="280"/>
        <v>0</v>
      </c>
      <c r="AC1047" s="24">
        <f t="shared" si="281"/>
        <v>0.12921121007830838</v>
      </c>
      <c r="AD1047" s="24">
        <f t="shared" si="282"/>
        <v>0.007672078333205225</v>
      </c>
      <c r="AE1047" s="24">
        <f t="shared" si="283"/>
        <v>0</v>
      </c>
      <c r="AF1047" s="24">
        <f t="shared" si="284"/>
        <v>0.07417315403641984</v>
      </c>
      <c r="AG1047" s="24">
        <f t="shared" si="285"/>
        <v>0</v>
      </c>
      <c r="AH1047" s="24">
        <f t="shared" si="286"/>
        <v>0.03716710245397347</v>
      </c>
      <c r="AI1047" s="24">
        <f t="shared" si="287"/>
        <v>0.05291970892844538</v>
      </c>
      <c r="AJ1047" s="24">
        <f t="shared" si="288"/>
        <v>1.0000000000000002</v>
      </c>
    </row>
    <row r="1048" spans="1:36" ht="16.5" customHeight="1">
      <c r="A1048" s="11" t="s">
        <v>278</v>
      </c>
      <c r="B1048" s="12">
        <v>1999</v>
      </c>
      <c r="C1048" s="10">
        <v>318706.46</v>
      </c>
      <c r="D1048" s="10">
        <v>0</v>
      </c>
      <c r="E1048" s="10">
        <v>1278905.44</v>
      </c>
      <c r="F1048" s="10">
        <v>62303.24</v>
      </c>
      <c r="G1048" s="10">
        <v>0</v>
      </c>
      <c r="H1048" s="10">
        <v>0</v>
      </c>
      <c r="I1048" s="10">
        <v>0</v>
      </c>
      <c r="J1048" s="10">
        <v>2141749.89</v>
      </c>
      <c r="K1048" s="10">
        <v>0</v>
      </c>
      <c r="L1048" s="10">
        <v>363302.8</v>
      </c>
      <c r="M1048" s="10">
        <v>19224.87</v>
      </c>
      <c r="N1048" s="10">
        <v>0</v>
      </c>
      <c r="O1048" s="10">
        <v>586127.87</v>
      </c>
      <c r="P1048" s="10">
        <v>0</v>
      </c>
      <c r="Q1048" s="10">
        <v>203206.6</v>
      </c>
      <c r="R1048" s="10">
        <v>274485.31</v>
      </c>
      <c r="S1048" s="10">
        <v>5248012.48</v>
      </c>
      <c r="T1048" s="24">
        <f t="shared" si="272"/>
        <v>0.06072898287010171</v>
      </c>
      <c r="U1048" s="24">
        <f t="shared" si="273"/>
        <v>0</v>
      </c>
      <c r="V1048" s="24">
        <f t="shared" si="274"/>
        <v>0.24369329243668258</v>
      </c>
      <c r="W1048" s="24">
        <f t="shared" si="275"/>
        <v>0.011871778170771423</v>
      </c>
      <c r="X1048" s="24">
        <f t="shared" si="276"/>
        <v>0</v>
      </c>
      <c r="Y1048" s="24">
        <f t="shared" si="277"/>
        <v>0</v>
      </c>
      <c r="Z1048" s="24">
        <f t="shared" si="278"/>
        <v>0</v>
      </c>
      <c r="AA1048" s="24">
        <f t="shared" si="279"/>
        <v>0.4081068591513715</v>
      </c>
      <c r="AB1048" s="24">
        <f t="shared" si="280"/>
        <v>0</v>
      </c>
      <c r="AC1048" s="24">
        <f t="shared" si="281"/>
        <v>0.06922674086323818</v>
      </c>
      <c r="AD1048" s="24">
        <f t="shared" si="282"/>
        <v>0.003663266822109386</v>
      </c>
      <c r="AE1048" s="24">
        <f t="shared" si="283"/>
        <v>0</v>
      </c>
      <c r="AF1048" s="24">
        <f t="shared" si="284"/>
        <v>0.11168568524440703</v>
      </c>
      <c r="AG1048" s="24">
        <f t="shared" si="285"/>
        <v>0</v>
      </c>
      <c r="AH1048" s="24">
        <f t="shared" si="286"/>
        <v>0.038720677737412695</v>
      </c>
      <c r="AI1048" s="24">
        <f t="shared" si="287"/>
        <v>0.05230271670390539</v>
      </c>
      <c r="AJ1048" s="24">
        <f t="shared" si="288"/>
        <v>1</v>
      </c>
    </row>
    <row r="1049" spans="1:36" ht="16.5" customHeight="1">
      <c r="A1049" s="8" t="s">
        <v>278</v>
      </c>
      <c r="B1049" s="9">
        <v>2000</v>
      </c>
      <c r="C1049" s="10">
        <v>343339.2</v>
      </c>
      <c r="D1049" s="10">
        <v>0</v>
      </c>
      <c r="E1049" s="10">
        <v>1363144.06</v>
      </c>
      <c r="F1049" s="10">
        <v>160642.36</v>
      </c>
      <c r="G1049" s="10">
        <v>0</v>
      </c>
      <c r="H1049" s="10">
        <v>0</v>
      </c>
      <c r="I1049" s="10">
        <v>0</v>
      </c>
      <c r="J1049" s="10">
        <v>2565747.26</v>
      </c>
      <c r="K1049" s="10">
        <v>0</v>
      </c>
      <c r="L1049" s="10">
        <v>775629.1</v>
      </c>
      <c r="M1049" s="10">
        <v>36305.01</v>
      </c>
      <c r="N1049" s="10">
        <v>0</v>
      </c>
      <c r="O1049" s="10">
        <v>591009.79</v>
      </c>
      <c r="P1049" s="10">
        <v>0</v>
      </c>
      <c r="Q1049" s="10">
        <v>448578.09</v>
      </c>
      <c r="R1049" s="10">
        <v>425518.28</v>
      </c>
      <c r="S1049" s="10">
        <v>6709913.149999999</v>
      </c>
      <c r="T1049" s="24">
        <f t="shared" si="272"/>
        <v>0.05116894843862473</v>
      </c>
      <c r="U1049" s="24">
        <f t="shared" si="273"/>
        <v>0</v>
      </c>
      <c r="V1049" s="24">
        <f t="shared" si="274"/>
        <v>0.20315375617045062</v>
      </c>
      <c r="W1049" s="24">
        <f t="shared" si="275"/>
        <v>0.023941049073042026</v>
      </c>
      <c r="X1049" s="24">
        <f t="shared" si="276"/>
        <v>0</v>
      </c>
      <c r="Y1049" s="24">
        <f t="shared" si="277"/>
        <v>0</v>
      </c>
      <c r="Z1049" s="24">
        <f t="shared" si="278"/>
        <v>0</v>
      </c>
      <c r="AA1049" s="24">
        <f t="shared" si="279"/>
        <v>0.3823815901402539</v>
      </c>
      <c r="AB1049" s="24">
        <f t="shared" si="280"/>
        <v>0</v>
      </c>
      <c r="AC1049" s="24">
        <f t="shared" si="281"/>
        <v>0.11559450661444105</v>
      </c>
      <c r="AD1049" s="24">
        <f t="shared" si="282"/>
        <v>0.00541065274443977</v>
      </c>
      <c r="AE1049" s="24">
        <f t="shared" si="283"/>
        <v>0</v>
      </c>
      <c r="AF1049" s="24">
        <f t="shared" si="284"/>
        <v>0.088080095343708</v>
      </c>
      <c r="AG1049" s="24">
        <f t="shared" si="285"/>
        <v>0</v>
      </c>
      <c r="AH1049" s="24">
        <f t="shared" si="286"/>
        <v>0.06685303967011855</v>
      </c>
      <c r="AI1049" s="24">
        <f t="shared" si="287"/>
        <v>0.06341636180492144</v>
      </c>
      <c r="AJ1049" s="24">
        <f t="shared" si="288"/>
        <v>1</v>
      </c>
    </row>
    <row r="1050" spans="1:36" ht="16.5" customHeight="1">
      <c r="A1050" s="8" t="s">
        <v>278</v>
      </c>
      <c r="B1050" s="9">
        <v>2001</v>
      </c>
      <c r="C1050" s="10">
        <v>371868.76</v>
      </c>
      <c r="D1050" s="10">
        <v>0</v>
      </c>
      <c r="E1050" s="10">
        <v>1117986.19</v>
      </c>
      <c r="F1050" s="10">
        <v>217415.16</v>
      </c>
      <c r="G1050" s="10">
        <v>0</v>
      </c>
      <c r="H1050" s="10">
        <v>0</v>
      </c>
      <c r="I1050" s="10">
        <v>0</v>
      </c>
      <c r="J1050" s="10">
        <v>3763523.32</v>
      </c>
      <c r="K1050" s="10">
        <v>0</v>
      </c>
      <c r="L1050" s="10">
        <v>945302.24</v>
      </c>
      <c r="M1050" s="10">
        <v>49443.13</v>
      </c>
      <c r="N1050" s="10">
        <v>0</v>
      </c>
      <c r="O1050" s="10">
        <v>827743.04</v>
      </c>
      <c r="P1050" s="10">
        <v>0</v>
      </c>
      <c r="Q1050" s="10">
        <v>631352.71</v>
      </c>
      <c r="R1050" s="10">
        <v>490270.76</v>
      </c>
      <c r="S1050" s="10">
        <v>8414905.309999999</v>
      </c>
      <c r="T1050" s="24">
        <f t="shared" si="272"/>
        <v>0.04419167492688044</v>
      </c>
      <c r="U1050" s="24">
        <f t="shared" si="273"/>
        <v>0</v>
      </c>
      <c r="V1050" s="24">
        <f t="shared" si="274"/>
        <v>0.13285784555073027</v>
      </c>
      <c r="W1050" s="24">
        <f t="shared" si="275"/>
        <v>0.02583691105134967</v>
      </c>
      <c r="X1050" s="24">
        <f t="shared" si="276"/>
        <v>0</v>
      </c>
      <c r="Y1050" s="24">
        <f t="shared" si="277"/>
        <v>0</v>
      </c>
      <c r="Z1050" s="24">
        <f t="shared" si="278"/>
        <v>0</v>
      </c>
      <c r="AA1050" s="24">
        <f t="shared" si="279"/>
        <v>0.4472448805249836</v>
      </c>
      <c r="AB1050" s="24">
        <f t="shared" si="280"/>
        <v>0</v>
      </c>
      <c r="AC1050" s="24">
        <f t="shared" si="281"/>
        <v>0.11233664612679999</v>
      </c>
      <c r="AD1050" s="24">
        <f t="shared" si="282"/>
        <v>0.00587566088726434</v>
      </c>
      <c r="AE1050" s="24">
        <f t="shared" si="283"/>
        <v>0</v>
      </c>
      <c r="AF1050" s="24">
        <f t="shared" si="284"/>
        <v>0.09836629284661555</v>
      </c>
      <c r="AG1050" s="24">
        <f t="shared" si="285"/>
        <v>0</v>
      </c>
      <c r="AH1050" s="24">
        <f t="shared" si="286"/>
        <v>0.07502790426527094</v>
      </c>
      <c r="AI1050" s="24">
        <f t="shared" si="287"/>
        <v>0.05826218382010529</v>
      </c>
      <c r="AJ1050" s="24">
        <f t="shared" si="288"/>
        <v>1.0000000000000002</v>
      </c>
    </row>
    <row r="1051" spans="1:36" ht="16.5" customHeight="1">
      <c r="A1051" s="3" t="s">
        <v>279</v>
      </c>
      <c r="B1051" s="4">
        <v>1998</v>
      </c>
      <c r="C1051" s="5">
        <v>60546.48</v>
      </c>
      <c r="D1051" s="5">
        <v>0</v>
      </c>
      <c r="E1051" s="5">
        <v>259578.96</v>
      </c>
      <c r="F1051" s="5">
        <v>82190.01</v>
      </c>
      <c r="G1051" s="5">
        <v>0</v>
      </c>
      <c r="H1051" s="5">
        <v>0</v>
      </c>
      <c r="I1051" s="5">
        <v>28044</v>
      </c>
      <c r="J1051" s="5">
        <v>679633.63</v>
      </c>
      <c r="K1051" s="5">
        <v>0</v>
      </c>
      <c r="L1051" s="5">
        <v>37774.6</v>
      </c>
      <c r="M1051" s="5">
        <v>18066</v>
      </c>
      <c r="N1051" s="5">
        <v>0</v>
      </c>
      <c r="O1051" s="5">
        <v>184355.18</v>
      </c>
      <c r="P1051" s="5">
        <v>0</v>
      </c>
      <c r="Q1051" s="5">
        <v>25093.23</v>
      </c>
      <c r="R1051" s="5">
        <v>468266.17</v>
      </c>
      <c r="S1051" s="5">
        <v>1843548.26</v>
      </c>
      <c r="T1051" s="24">
        <f t="shared" si="272"/>
        <v>0.03284236236918474</v>
      </c>
      <c r="U1051" s="24">
        <f t="shared" si="273"/>
        <v>0</v>
      </c>
      <c r="V1051" s="24">
        <f t="shared" si="274"/>
        <v>0.14080399500905932</v>
      </c>
      <c r="W1051" s="24">
        <f t="shared" si="275"/>
        <v>0.04458251068512847</v>
      </c>
      <c r="X1051" s="24">
        <f t="shared" si="276"/>
        <v>0</v>
      </c>
      <c r="Y1051" s="24">
        <f t="shared" si="277"/>
        <v>0</v>
      </c>
      <c r="Z1051" s="24">
        <f t="shared" si="278"/>
        <v>0.015211969552671217</v>
      </c>
      <c r="AA1051" s="24">
        <f t="shared" si="279"/>
        <v>0.36865518779530076</v>
      </c>
      <c r="AB1051" s="24">
        <f t="shared" si="280"/>
        <v>0</v>
      </c>
      <c r="AC1051" s="24">
        <f t="shared" si="281"/>
        <v>0.020490160642716235</v>
      </c>
      <c r="AD1051" s="24">
        <f t="shared" si="282"/>
        <v>0.00979958072809008</v>
      </c>
      <c r="AE1051" s="24">
        <f t="shared" si="283"/>
        <v>0</v>
      </c>
      <c r="AF1051" s="24">
        <f t="shared" si="284"/>
        <v>0.10000019202101061</v>
      </c>
      <c r="AG1051" s="24">
        <f t="shared" si="285"/>
        <v>0</v>
      </c>
      <c r="AH1051" s="24">
        <f t="shared" si="286"/>
        <v>0.013611376791405503</v>
      </c>
      <c r="AI1051" s="24">
        <f t="shared" si="287"/>
        <v>0.254002664405433</v>
      </c>
      <c r="AJ1051" s="24">
        <f t="shared" si="288"/>
        <v>1</v>
      </c>
    </row>
    <row r="1052" spans="1:36" ht="16.5" customHeight="1">
      <c r="A1052" s="6" t="s">
        <v>279</v>
      </c>
      <c r="B1052" s="7">
        <v>1999</v>
      </c>
      <c r="C1052" s="5">
        <v>64503.07</v>
      </c>
      <c r="D1052" s="5">
        <v>0</v>
      </c>
      <c r="E1052" s="5">
        <v>280571.63</v>
      </c>
      <c r="F1052" s="5">
        <v>158785.01</v>
      </c>
      <c r="G1052" s="5">
        <v>0</v>
      </c>
      <c r="H1052" s="5">
        <v>0</v>
      </c>
      <c r="I1052" s="5">
        <v>25794</v>
      </c>
      <c r="J1052" s="5">
        <v>611370.1</v>
      </c>
      <c r="K1052" s="5">
        <v>0</v>
      </c>
      <c r="L1052" s="5">
        <v>53017.84</v>
      </c>
      <c r="M1052" s="5">
        <v>70046.81</v>
      </c>
      <c r="N1052" s="5">
        <v>0</v>
      </c>
      <c r="O1052" s="5">
        <v>231662.33</v>
      </c>
      <c r="P1052" s="5">
        <v>0</v>
      </c>
      <c r="Q1052" s="5">
        <v>23346.54</v>
      </c>
      <c r="R1052" s="5">
        <v>362974.85</v>
      </c>
      <c r="S1052" s="5">
        <v>1882072.18</v>
      </c>
      <c r="T1052" s="24">
        <f t="shared" si="272"/>
        <v>0.034272367811100636</v>
      </c>
      <c r="U1052" s="24">
        <f t="shared" si="273"/>
        <v>0</v>
      </c>
      <c r="V1052" s="24">
        <f t="shared" si="274"/>
        <v>0.14907591376224477</v>
      </c>
      <c r="W1052" s="24">
        <f t="shared" si="275"/>
        <v>0.08436712028759706</v>
      </c>
      <c r="X1052" s="24">
        <f t="shared" si="276"/>
        <v>0</v>
      </c>
      <c r="Y1052" s="24">
        <f t="shared" si="277"/>
        <v>0</v>
      </c>
      <c r="Z1052" s="24">
        <f t="shared" si="278"/>
        <v>0.01370510667662066</v>
      </c>
      <c r="AA1052" s="24">
        <f t="shared" si="279"/>
        <v>0.32483881675568893</v>
      </c>
      <c r="AB1052" s="24">
        <f t="shared" si="280"/>
        <v>0</v>
      </c>
      <c r="AC1052" s="24">
        <f t="shared" si="281"/>
        <v>0.028169929168178873</v>
      </c>
      <c r="AD1052" s="24">
        <f t="shared" si="282"/>
        <v>0.037217919027951414</v>
      </c>
      <c r="AE1052" s="24">
        <f t="shared" si="283"/>
        <v>0</v>
      </c>
      <c r="AF1052" s="24">
        <f t="shared" si="284"/>
        <v>0.12308897207119866</v>
      </c>
      <c r="AG1052" s="24">
        <f t="shared" si="285"/>
        <v>0</v>
      </c>
      <c r="AH1052" s="24">
        <f t="shared" si="286"/>
        <v>0.012404699590214441</v>
      </c>
      <c r="AI1052" s="24">
        <f t="shared" si="287"/>
        <v>0.19285915484920454</v>
      </c>
      <c r="AJ1052" s="24">
        <f t="shared" si="288"/>
        <v>0.9999999999999999</v>
      </c>
    </row>
    <row r="1053" spans="1:36" ht="16.5" customHeight="1">
      <c r="A1053" s="3" t="s">
        <v>279</v>
      </c>
      <c r="B1053" s="4">
        <v>2000</v>
      </c>
      <c r="C1053" s="5">
        <v>67236.62</v>
      </c>
      <c r="D1053" s="5">
        <v>0</v>
      </c>
      <c r="E1053" s="5">
        <v>302141.38</v>
      </c>
      <c r="F1053" s="5">
        <v>173505.01</v>
      </c>
      <c r="G1053" s="5">
        <v>0</v>
      </c>
      <c r="H1053" s="5">
        <v>1825.29</v>
      </c>
      <c r="I1053" s="5">
        <v>27612</v>
      </c>
      <c r="J1053" s="5">
        <v>770749.71</v>
      </c>
      <c r="K1053" s="5">
        <v>0</v>
      </c>
      <c r="L1053" s="5">
        <v>146705.28</v>
      </c>
      <c r="M1053" s="5">
        <v>44464.04</v>
      </c>
      <c r="N1053" s="5">
        <v>0</v>
      </c>
      <c r="O1053" s="5">
        <v>262440.49</v>
      </c>
      <c r="P1053" s="5">
        <v>0</v>
      </c>
      <c r="Q1053" s="5">
        <v>27274.47</v>
      </c>
      <c r="R1053" s="5">
        <v>439930.52</v>
      </c>
      <c r="S1053" s="5">
        <v>2263884.81</v>
      </c>
      <c r="T1053" s="24">
        <f t="shared" si="272"/>
        <v>0.029699664798758022</v>
      </c>
      <c r="U1053" s="24">
        <f t="shared" si="273"/>
        <v>0</v>
      </c>
      <c r="V1053" s="24">
        <f t="shared" si="274"/>
        <v>0.13346146352737798</v>
      </c>
      <c r="W1053" s="24">
        <f t="shared" si="275"/>
        <v>0.07664038790030134</v>
      </c>
      <c r="X1053" s="24">
        <f t="shared" si="276"/>
        <v>0</v>
      </c>
      <c r="Y1053" s="24">
        <f t="shared" si="277"/>
        <v>0.0008062645201457931</v>
      </c>
      <c r="Z1053" s="24">
        <f t="shared" si="278"/>
        <v>0.012196733631513699</v>
      </c>
      <c r="AA1053" s="24">
        <f t="shared" si="279"/>
        <v>0.34045447303478305</v>
      </c>
      <c r="AB1053" s="24">
        <f t="shared" si="280"/>
        <v>0</v>
      </c>
      <c r="AC1053" s="24">
        <f t="shared" si="281"/>
        <v>0.06480244902566398</v>
      </c>
      <c r="AD1053" s="24">
        <f t="shared" si="282"/>
        <v>0.01964059293281799</v>
      </c>
      <c r="AE1053" s="24">
        <f t="shared" si="283"/>
        <v>0</v>
      </c>
      <c r="AF1053" s="24">
        <f t="shared" si="284"/>
        <v>0.11592484248348306</v>
      </c>
      <c r="AG1053" s="24">
        <f t="shared" si="285"/>
        <v>0</v>
      </c>
      <c r="AH1053" s="24">
        <f t="shared" si="286"/>
        <v>0.012047640356754725</v>
      </c>
      <c r="AI1053" s="24">
        <f t="shared" si="287"/>
        <v>0.19432548778840034</v>
      </c>
      <c r="AJ1053" s="24">
        <f t="shared" si="288"/>
        <v>1</v>
      </c>
    </row>
    <row r="1054" spans="1:36" ht="16.5" customHeight="1">
      <c r="A1054" s="3" t="s">
        <v>279</v>
      </c>
      <c r="B1054" s="4">
        <v>2001</v>
      </c>
      <c r="C1054" s="5">
        <v>86614.37</v>
      </c>
      <c r="D1054" s="5">
        <v>0</v>
      </c>
      <c r="E1054" s="5">
        <v>368794.11</v>
      </c>
      <c r="F1054" s="5">
        <v>102012.76</v>
      </c>
      <c r="G1054" s="5">
        <v>0</v>
      </c>
      <c r="H1054" s="5">
        <v>1714.18</v>
      </c>
      <c r="I1054" s="5">
        <v>33745</v>
      </c>
      <c r="J1054" s="5">
        <v>845572.18</v>
      </c>
      <c r="K1054" s="5">
        <v>0</v>
      </c>
      <c r="L1054" s="5">
        <v>201328.06</v>
      </c>
      <c r="M1054" s="5">
        <v>24336.66</v>
      </c>
      <c r="N1054" s="5">
        <v>0</v>
      </c>
      <c r="O1054" s="5">
        <v>327290.12</v>
      </c>
      <c r="P1054" s="5">
        <v>0</v>
      </c>
      <c r="Q1054" s="5">
        <v>43596.73</v>
      </c>
      <c r="R1054" s="5">
        <v>412116</v>
      </c>
      <c r="S1054" s="5">
        <v>2447120.17</v>
      </c>
      <c r="T1054" s="24">
        <f t="shared" si="272"/>
        <v>0.0353944081135991</v>
      </c>
      <c r="U1054" s="24">
        <f t="shared" si="273"/>
        <v>0</v>
      </c>
      <c r="V1054" s="24">
        <f t="shared" si="274"/>
        <v>0.15070535338687516</v>
      </c>
      <c r="W1054" s="24">
        <f t="shared" si="275"/>
        <v>0.04168686166319327</v>
      </c>
      <c r="X1054" s="24">
        <f t="shared" si="276"/>
        <v>0</v>
      </c>
      <c r="Y1054" s="24">
        <f t="shared" si="277"/>
        <v>0.0007004886891190145</v>
      </c>
      <c r="Z1054" s="24">
        <f t="shared" si="278"/>
        <v>0.013789678338518211</v>
      </c>
      <c r="AA1054" s="24">
        <f t="shared" si="279"/>
        <v>0.34553766111126455</v>
      </c>
      <c r="AB1054" s="24">
        <f t="shared" si="280"/>
        <v>0</v>
      </c>
      <c r="AC1054" s="24">
        <f t="shared" si="281"/>
        <v>0.08227142355661267</v>
      </c>
      <c r="AD1054" s="24">
        <f t="shared" si="282"/>
        <v>0.009945020395136542</v>
      </c>
      <c r="AE1054" s="24">
        <f t="shared" si="283"/>
        <v>0</v>
      </c>
      <c r="AF1054" s="24">
        <f t="shared" si="284"/>
        <v>0.1337450134293977</v>
      </c>
      <c r="AG1054" s="24">
        <f t="shared" si="285"/>
        <v>0</v>
      </c>
      <c r="AH1054" s="24">
        <f t="shared" si="286"/>
        <v>0.017815524768446497</v>
      </c>
      <c r="AI1054" s="24">
        <f t="shared" si="287"/>
        <v>0.16840856654783734</v>
      </c>
      <c r="AJ1054" s="24">
        <f t="shared" si="288"/>
        <v>1</v>
      </c>
    </row>
    <row r="1055" spans="1:36" ht="16.5" customHeight="1">
      <c r="A1055" s="8" t="s">
        <v>280</v>
      </c>
      <c r="B1055" s="9">
        <v>1998</v>
      </c>
      <c r="C1055" s="10">
        <v>167082.71</v>
      </c>
      <c r="D1055" s="10">
        <v>0</v>
      </c>
      <c r="E1055" s="10">
        <v>938976.09</v>
      </c>
      <c r="F1055" s="10">
        <v>236723.54</v>
      </c>
      <c r="G1055" s="10">
        <v>0</v>
      </c>
      <c r="H1055" s="10">
        <v>0</v>
      </c>
      <c r="I1055" s="10">
        <v>0</v>
      </c>
      <c r="J1055" s="10">
        <v>1787945.62</v>
      </c>
      <c r="K1055" s="10">
        <v>0</v>
      </c>
      <c r="L1055" s="10">
        <v>473069.24</v>
      </c>
      <c r="M1055" s="10">
        <v>40728.99</v>
      </c>
      <c r="N1055" s="10">
        <v>0</v>
      </c>
      <c r="O1055" s="10">
        <v>349487.75</v>
      </c>
      <c r="P1055" s="10">
        <v>0</v>
      </c>
      <c r="Q1055" s="10">
        <v>268000.11</v>
      </c>
      <c r="R1055" s="10">
        <v>481083.79</v>
      </c>
      <c r="S1055" s="10">
        <v>4743097.84</v>
      </c>
      <c r="T1055" s="24">
        <f t="shared" si="272"/>
        <v>0.03522649450554029</v>
      </c>
      <c r="U1055" s="24">
        <f t="shared" si="273"/>
        <v>0</v>
      </c>
      <c r="V1055" s="24">
        <f t="shared" si="274"/>
        <v>0.19796683974792306</v>
      </c>
      <c r="W1055" s="24">
        <f t="shared" si="275"/>
        <v>0.04990905690446394</v>
      </c>
      <c r="X1055" s="24">
        <f t="shared" si="276"/>
        <v>0</v>
      </c>
      <c r="Y1055" s="24">
        <f t="shared" si="277"/>
        <v>0</v>
      </c>
      <c r="Z1055" s="24">
        <f t="shared" si="278"/>
        <v>0</v>
      </c>
      <c r="AA1055" s="24">
        <f t="shared" si="279"/>
        <v>0.376957355785855</v>
      </c>
      <c r="AB1055" s="24">
        <f t="shared" si="280"/>
        <v>0</v>
      </c>
      <c r="AC1055" s="24">
        <f t="shared" si="281"/>
        <v>0.09973845279143556</v>
      </c>
      <c r="AD1055" s="24">
        <f t="shared" si="282"/>
        <v>0.008587001865430632</v>
      </c>
      <c r="AE1055" s="24">
        <f t="shared" si="283"/>
        <v>0</v>
      </c>
      <c r="AF1055" s="24">
        <f t="shared" si="284"/>
        <v>0.07368343681478855</v>
      </c>
      <c r="AG1055" s="24">
        <f t="shared" si="285"/>
        <v>0</v>
      </c>
      <c r="AH1055" s="24">
        <f t="shared" si="286"/>
        <v>0.056503179786820505</v>
      </c>
      <c r="AI1055" s="24">
        <f t="shared" si="287"/>
        <v>0.10142818179774254</v>
      </c>
      <c r="AJ1055" s="24">
        <f t="shared" si="288"/>
        <v>1</v>
      </c>
    </row>
    <row r="1056" spans="1:36" ht="16.5" customHeight="1">
      <c r="A1056" s="11" t="s">
        <v>280</v>
      </c>
      <c r="B1056" s="12">
        <v>1999</v>
      </c>
      <c r="C1056" s="10">
        <v>198080.04</v>
      </c>
      <c r="D1056" s="10">
        <v>0</v>
      </c>
      <c r="E1056" s="10">
        <v>1042612.91</v>
      </c>
      <c r="F1056" s="10">
        <v>289892.48</v>
      </c>
      <c r="G1056" s="10">
        <v>0</v>
      </c>
      <c r="H1056" s="10">
        <v>53724.13</v>
      </c>
      <c r="I1056" s="10">
        <v>0</v>
      </c>
      <c r="J1056" s="10">
        <v>1812672.57</v>
      </c>
      <c r="K1056" s="10">
        <v>4330</v>
      </c>
      <c r="L1056" s="10">
        <v>563163.91</v>
      </c>
      <c r="M1056" s="10">
        <v>87439.92</v>
      </c>
      <c r="N1056" s="10">
        <v>0</v>
      </c>
      <c r="O1056" s="10">
        <v>377734.2</v>
      </c>
      <c r="P1056" s="10">
        <v>0</v>
      </c>
      <c r="Q1056" s="10">
        <v>145444.62</v>
      </c>
      <c r="R1056" s="10">
        <v>603172.26</v>
      </c>
      <c r="S1056" s="10">
        <v>5178267.04</v>
      </c>
      <c r="T1056" s="24">
        <f t="shared" si="272"/>
        <v>0.0382521871641444</v>
      </c>
      <c r="U1056" s="24">
        <f t="shared" si="273"/>
        <v>0</v>
      </c>
      <c r="V1056" s="24">
        <f t="shared" si="274"/>
        <v>0.20134398283175448</v>
      </c>
      <c r="W1056" s="24">
        <f t="shared" si="275"/>
        <v>0.05598252808530322</v>
      </c>
      <c r="X1056" s="24">
        <f t="shared" si="276"/>
        <v>0</v>
      </c>
      <c r="Y1056" s="24">
        <f t="shared" si="277"/>
        <v>0.010374924580946292</v>
      </c>
      <c r="Z1056" s="24">
        <f t="shared" si="278"/>
        <v>0</v>
      </c>
      <c r="AA1056" s="24">
        <f t="shared" si="279"/>
        <v>0.35005389949916527</v>
      </c>
      <c r="AB1056" s="24">
        <f t="shared" si="280"/>
        <v>0.0008361870808423971</v>
      </c>
      <c r="AC1056" s="24">
        <f t="shared" si="281"/>
        <v>0.10875528543618716</v>
      </c>
      <c r="AD1056" s="24">
        <f t="shared" si="282"/>
        <v>0.016885942599051438</v>
      </c>
      <c r="AE1056" s="24">
        <f t="shared" si="283"/>
        <v>0</v>
      </c>
      <c r="AF1056" s="24">
        <f t="shared" si="284"/>
        <v>0.07294606421070166</v>
      </c>
      <c r="AG1056" s="24">
        <f t="shared" si="285"/>
        <v>0</v>
      </c>
      <c r="AH1056" s="24">
        <f t="shared" si="286"/>
        <v>0.028087508596312174</v>
      </c>
      <c r="AI1056" s="24">
        <f t="shared" si="287"/>
        <v>0.11648148991559153</v>
      </c>
      <c r="AJ1056" s="24">
        <f t="shared" si="288"/>
        <v>1</v>
      </c>
    </row>
    <row r="1057" spans="1:36" ht="16.5" customHeight="1">
      <c r="A1057" s="8" t="s">
        <v>280</v>
      </c>
      <c r="B1057" s="9">
        <v>2000</v>
      </c>
      <c r="C1057" s="10">
        <v>212400.87</v>
      </c>
      <c r="D1057" s="10">
        <v>0</v>
      </c>
      <c r="E1057" s="10">
        <v>1114027.17</v>
      </c>
      <c r="F1057" s="10">
        <v>299568.49</v>
      </c>
      <c r="G1057" s="10">
        <v>0</v>
      </c>
      <c r="H1057" s="10">
        <v>34552.26</v>
      </c>
      <c r="I1057" s="10">
        <v>0</v>
      </c>
      <c r="J1057" s="10">
        <v>2155002.11</v>
      </c>
      <c r="K1057" s="10">
        <v>0</v>
      </c>
      <c r="L1057" s="10">
        <v>1054766.78</v>
      </c>
      <c r="M1057" s="10">
        <v>1980</v>
      </c>
      <c r="N1057" s="10">
        <v>0</v>
      </c>
      <c r="O1057" s="10">
        <v>390699.59</v>
      </c>
      <c r="P1057" s="10">
        <v>0</v>
      </c>
      <c r="Q1057" s="10">
        <v>172902.03</v>
      </c>
      <c r="R1057" s="10">
        <v>881618.28</v>
      </c>
      <c r="S1057" s="10">
        <v>6317517.579999999</v>
      </c>
      <c r="T1057" s="24">
        <f t="shared" si="272"/>
        <v>0.033620938495275234</v>
      </c>
      <c r="U1057" s="24">
        <f t="shared" si="273"/>
        <v>0</v>
      </c>
      <c r="V1057" s="24">
        <f t="shared" si="274"/>
        <v>0.17633938582565845</v>
      </c>
      <c r="W1057" s="24">
        <f t="shared" si="275"/>
        <v>0.04741870302797005</v>
      </c>
      <c r="X1057" s="24">
        <f t="shared" si="276"/>
        <v>0</v>
      </c>
      <c r="Y1057" s="24">
        <f t="shared" si="277"/>
        <v>0.005469278013469336</v>
      </c>
      <c r="Z1057" s="24">
        <f t="shared" si="278"/>
        <v>0</v>
      </c>
      <c r="AA1057" s="24">
        <f t="shared" si="279"/>
        <v>0.34111533251958126</v>
      </c>
      <c r="AB1057" s="24">
        <f t="shared" si="280"/>
        <v>0</v>
      </c>
      <c r="AC1057" s="24">
        <f t="shared" si="281"/>
        <v>0.16695905735809605</v>
      </c>
      <c r="AD1057" s="24">
        <f t="shared" si="282"/>
        <v>0.0003134142445868746</v>
      </c>
      <c r="AE1057" s="24">
        <f t="shared" si="283"/>
        <v>0</v>
      </c>
      <c r="AF1057" s="24">
        <f t="shared" si="284"/>
        <v>0.06184384689911699</v>
      </c>
      <c r="AG1057" s="24">
        <f t="shared" si="285"/>
        <v>0</v>
      </c>
      <c r="AH1057" s="24">
        <f t="shared" si="286"/>
        <v>0.027368666222215725</v>
      </c>
      <c r="AI1057" s="24">
        <f t="shared" si="287"/>
        <v>0.13955137739403017</v>
      </c>
      <c r="AJ1057" s="24">
        <f t="shared" si="288"/>
        <v>1.0000000000000002</v>
      </c>
    </row>
    <row r="1058" spans="1:36" ht="16.5" customHeight="1">
      <c r="A1058" s="8" t="s">
        <v>280</v>
      </c>
      <c r="B1058" s="9">
        <v>2001</v>
      </c>
      <c r="C1058" s="10">
        <v>237318.96</v>
      </c>
      <c r="D1058" s="10">
        <v>0</v>
      </c>
      <c r="E1058" s="10">
        <v>1202639.53</v>
      </c>
      <c r="F1058" s="10">
        <v>312155.56</v>
      </c>
      <c r="G1058" s="10">
        <v>0</v>
      </c>
      <c r="H1058" s="10">
        <v>59156.96</v>
      </c>
      <c r="I1058" s="10">
        <v>0</v>
      </c>
      <c r="J1058" s="10">
        <v>3024708.33</v>
      </c>
      <c r="K1058" s="10">
        <v>0</v>
      </c>
      <c r="L1058" s="10">
        <v>818405.59</v>
      </c>
      <c r="M1058" s="10">
        <v>5791.84</v>
      </c>
      <c r="N1058" s="10">
        <v>0</v>
      </c>
      <c r="O1058" s="10">
        <v>788599.73</v>
      </c>
      <c r="P1058" s="10">
        <v>0</v>
      </c>
      <c r="Q1058" s="10">
        <v>324164.63</v>
      </c>
      <c r="R1058" s="10">
        <v>925212.06</v>
      </c>
      <c r="S1058" s="10">
        <v>7698153.1899999995</v>
      </c>
      <c r="T1058" s="24">
        <f t="shared" si="272"/>
        <v>0.030828038120659953</v>
      </c>
      <c r="U1058" s="24">
        <f t="shared" si="273"/>
        <v>0</v>
      </c>
      <c r="V1058" s="24">
        <f t="shared" si="274"/>
        <v>0.15622442166547743</v>
      </c>
      <c r="W1058" s="24">
        <f t="shared" si="275"/>
        <v>0.0405494087082463</v>
      </c>
      <c r="X1058" s="24">
        <f t="shared" si="276"/>
        <v>0</v>
      </c>
      <c r="Y1058" s="24">
        <f t="shared" si="277"/>
        <v>0.007684565185952087</v>
      </c>
      <c r="Z1058" s="24">
        <f t="shared" si="278"/>
        <v>0</v>
      </c>
      <c r="AA1058" s="24">
        <f t="shared" si="279"/>
        <v>0.3929135021538848</v>
      </c>
      <c r="AB1058" s="24">
        <f t="shared" si="280"/>
        <v>0</v>
      </c>
      <c r="AC1058" s="24">
        <f t="shared" si="281"/>
        <v>0.10631193869500018</v>
      </c>
      <c r="AD1058" s="24">
        <f t="shared" si="282"/>
        <v>0.0007523674649036181</v>
      </c>
      <c r="AE1058" s="24">
        <f t="shared" si="283"/>
        <v>0</v>
      </c>
      <c r="AF1058" s="24">
        <f t="shared" si="284"/>
        <v>0.10244011914759</v>
      </c>
      <c r="AG1058" s="24">
        <f t="shared" si="285"/>
        <v>0</v>
      </c>
      <c r="AH1058" s="24">
        <f t="shared" si="286"/>
        <v>0.04210940234614895</v>
      </c>
      <c r="AI1058" s="24">
        <f t="shared" si="287"/>
        <v>0.12018623651213677</v>
      </c>
      <c r="AJ1058" s="24">
        <f t="shared" si="288"/>
        <v>1</v>
      </c>
    </row>
    <row r="1059" spans="1:36" ht="16.5" customHeight="1">
      <c r="A1059" s="3" t="s">
        <v>281</v>
      </c>
      <c r="B1059" s="4">
        <v>1998</v>
      </c>
      <c r="C1059" s="5">
        <v>103941.28</v>
      </c>
      <c r="D1059" s="5">
        <v>0</v>
      </c>
      <c r="E1059" s="5">
        <v>498327.06</v>
      </c>
      <c r="F1059" s="5">
        <v>190177.28</v>
      </c>
      <c r="G1059" s="5">
        <v>0</v>
      </c>
      <c r="H1059" s="5">
        <v>0</v>
      </c>
      <c r="I1059" s="5">
        <v>0</v>
      </c>
      <c r="J1059" s="5">
        <v>1177133.81</v>
      </c>
      <c r="K1059" s="5">
        <v>0</v>
      </c>
      <c r="L1059" s="5">
        <v>0</v>
      </c>
      <c r="M1059" s="5">
        <v>0</v>
      </c>
      <c r="N1059" s="5">
        <v>0</v>
      </c>
      <c r="O1059" s="5">
        <v>328580.99</v>
      </c>
      <c r="P1059" s="5">
        <v>0</v>
      </c>
      <c r="Q1059" s="5">
        <v>0</v>
      </c>
      <c r="R1059" s="5">
        <v>1160318.33</v>
      </c>
      <c r="S1059" s="5">
        <v>3458478.75</v>
      </c>
      <c r="T1059" s="24">
        <f t="shared" si="272"/>
        <v>0.030054046161191537</v>
      </c>
      <c r="U1059" s="24">
        <f t="shared" si="273"/>
        <v>0</v>
      </c>
      <c r="V1059" s="24">
        <f t="shared" si="274"/>
        <v>0.14408851290469835</v>
      </c>
      <c r="W1059" s="24">
        <f t="shared" si="275"/>
        <v>0.05498870854707435</v>
      </c>
      <c r="X1059" s="24">
        <f t="shared" si="276"/>
        <v>0</v>
      </c>
      <c r="Y1059" s="24">
        <f t="shared" si="277"/>
        <v>0</v>
      </c>
      <c r="Z1059" s="24">
        <f t="shared" si="278"/>
        <v>0</v>
      </c>
      <c r="AA1059" s="24">
        <f t="shared" si="279"/>
        <v>0.3403617298501545</v>
      </c>
      <c r="AB1059" s="24">
        <f t="shared" si="280"/>
        <v>0</v>
      </c>
      <c r="AC1059" s="24">
        <f t="shared" si="281"/>
        <v>0</v>
      </c>
      <c r="AD1059" s="24">
        <f t="shared" si="282"/>
        <v>0</v>
      </c>
      <c r="AE1059" s="24">
        <f t="shared" si="283"/>
        <v>0</v>
      </c>
      <c r="AF1059" s="24">
        <f t="shared" si="284"/>
        <v>0.09500737571396094</v>
      </c>
      <c r="AG1059" s="24">
        <f t="shared" si="285"/>
        <v>0</v>
      </c>
      <c r="AH1059" s="24">
        <f t="shared" si="286"/>
        <v>0</v>
      </c>
      <c r="AI1059" s="24">
        <f t="shared" si="287"/>
        <v>0.33549962682292034</v>
      </c>
      <c r="AJ1059" s="24">
        <f t="shared" si="288"/>
        <v>1</v>
      </c>
    </row>
    <row r="1060" spans="1:36" ht="16.5" customHeight="1">
      <c r="A1060" s="6" t="s">
        <v>281</v>
      </c>
      <c r="B1060" s="7">
        <v>1999</v>
      </c>
      <c r="C1060" s="5">
        <v>125207.72</v>
      </c>
      <c r="D1060" s="5">
        <v>0</v>
      </c>
      <c r="E1060" s="5">
        <v>557157.71</v>
      </c>
      <c r="F1060" s="5">
        <v>283996.46</v>
      </c>
      <c r="G1060" s="5">
        <v>0</v>
      </c>
      <c r="H1060" s="5">
        <v>0</v>
      </c>
      <c r="I1060" s="5">
        <v>0</v>
      </c>
      <c r="J1060" s="5">
        <v>1302482.41</v>
      </c>
      <c r="K1060" s="5">
        <v>0</v>
      </c>
      <c r="L1060" s="5">
        <v>78129.71</v>
      </c>
      <c r="M1060" s="5">
        <v>0</v>
      </c>
      <c r="N1060" s="5">
        <v>0</v>
      </c>
      <c r="O1060" s="5">
        <v>252747.47</v>
      </c>
      <c r="P1060" s="5">
        <v>0</v>
      </c>
      <c r="Q1060" s="5">
        <v>896</v>
      </c>
      <c r="R1060" s="5">
        <v>920848.54</v>
      </c>
      <c r="S1060" s="5">
        <v>3521466.02</v>
      </c>
      <c r="T1060" s="24">
        <f t="shared" si="272"/>
        <v>0.03555556671252503</v>
      </c>
      <c r="U1060" s="24">
        <f t="shared" si="273"/>
        <v>0</v>
      </c>
      <c r="V1060" s="24">
        <f t="shared" si="274"/>
        <v>0.15821754543012742</v>
      </c>
      <c r="W1060" s="24">
        <f t="shared" si="275"/>
        <v>0.08064722430574525</v>
      </c>
      <c r="X1060" s="24">
        <f t="shared" si="276"/>
        <v>0</v>
      </c>
      <c r="Y1060" s="24">
        <f t="shared" si="277"/>
        <v>0</v>
      </c>
      <c r="Z1060" s="24">
        <f t="shared" si="278"/>
        <v>0</v>
      </c>
      <c r="AA1060" s="24">
        <f t="shared" si="279"/>
        <v>0.3698693676447856</v>
      </c>
      <c r="AB1060" s="24">
        <f t="shared" si="280"/>
        <v>0</v>
      </c>
      <c r="AC1060" s="24">
        <f t="shared" si="281"/>
        <v>0.02218669995855874</v>
      </c>
      <c r="AD1060" s="24">
        <f t="shared" si="282"/>
        <v>0</v>
      </c>
      <c r="AE1060" s="24">
        <f t="shared" si="283"/>
        <v>0</v>
      </c>
      <c r="AF1060" s="24">
        <f t="shared" si="284"/>
        <v>0.07177336613913997</v>
      </c>
      <c r="AG1060" s="24">
        <f t="shared" si="285"/>
        <v>0</v>
      </c>
      <c r="AH1060" s="24">
        <f t="shared" si="286"/>
        <v>0.0002544394848370566</v>
      </c>
      <c r="AI1060" s="24">
        <f t="shared" si="287"/>
        <v>0.26149579032428094</v>
      </c>
      <c r="AJ1060" s="24">
        <f t="shared" si="288"/>
        <v>1</v>
      </c>
    </row>
    <row r="1061" spans="1:36" ht="16.5" customHeight="1">
      <c r="A1061" s="3" t="s">
        <v>281</v>
      </c>
      <c r="B1061" s="4">
        <v>2000</v>
      </c>
      <c r="C1061" s="5">
        <v>130359.7</v>
      </c>
      <c r="D1061" s="5">
        <v>0</v>
      </c>
      <c r="E1061" s="5">
        <v>697000</v>
      </c>
      <c r="F1061" s="5">
        <v>225892.02</v>
      </c>
      <c r="G1061" s="5">
        <v>0</v>
      </c>
      <c r="H1061" s="5">
        <v>0</v>
      </c>
      <c r="I1061" s="5">
        <v>0</v>
      </c>
      <c r="J1061" s="5">
        <v>1263677.17</v>
      </c>
      <c r="K1061" s="5">
        <v>0</v>
      </c>
      <c r="L1061" s="5">
        <v>211941.16</v>
      </c>
      <c r="M1061" s="5">
        <v>0</v>
      </c>
      <c r="N1061" s="5">
        <v>0</v>
      </c>
      <c r="O1061" s="5">
        <v>473780</v>
      </c>
      <c r="P1061" s="5">
        <v>0</v>
      </c>
      <c r="Q1061" s="5">
        <v>79184.69</v>
      </c>
      <c r="R1061" s="5">
        <v>910143.01</v>
      </c>
      <c r="S1061" s="5">
        <v>3991977.75</v>
      </c>
      <c r="T1061" s="24">
        <f t="shared" si="272"/>
        <v>0.03265541748072118</v>
      </c>
      <c r="U1061" s="24">
        <f t="shared" si="273"/>
        <v>0</v>
      </c>
      <c r="V1061" s="24">
        <f t="shared" si="274"/>
        <v>0.17460017155656743</v>
      </c>
      <c r="W1061" s="24">
        <f t="shared" si="275"/>
        <v>0.05658649274786163</v>
      </c>
      <c r="X1061" s="24">
        <f t="shared" si="276"/>
        <v>0</v>
      </c>
      <c r="Y1061" s="24">
        <f t="shared" si="277"/>
        <v>0</v>
      </c>
      <c r="Z1061" s="24">
        <f t="shared" si="278"/>
        <v>0</v>
      </c>
      <c r="AA1061" s="24">
        <f t="shared" si="279"/>
        <v>0.3165541616558359</v>
      </c>
      <c r="AB1061" s="24">
        <f t="shared" si="280"/>
        <v>0</v>
      </c>
      <c r="AC1061" s="24">
        <f t="shared" si="281"/>
        <v>0.05309176886068566</v>
      </c>
      <c r="AD1061" s="24">
        <f t="shared" si="282"/>
        <v>0</v>
      </c>
      <c r="AE1061" s="24">
        <f t="shared" si="283"/>
        <v>0</v>
      </c>
      <c r="AF1061" s="24">
        <f t="shared" si="284"/>
        <v>0.11868302622678696</v>
      </c>
      <c r="AG1061" s="24">
        <f t="shared" si="285"/>
        <v>0</v>
      </c>
      <c r="AH1061" s="24">
        <f t="shared" si="286"/>
        <v>0.019835954746992266</v>
      </c>
      <c r="AI1061" s="24">
        <f t="shared" si="287"/>
        <v>0.227993006724549</v>
      </c>
      <c r="AJ1061" s="24">
        <f t="shared" si="288"/>
        <v>1</v>
      </c>
    </row>
    <row r="1062" spans="1:36" ht="16.5" customHeight="1">
      <c r="A1062" s="3" t="s">
        <v>281</v>
      </c>
      <c r="B1062" s="4">
        <v>2001</v>
      </c>
      <c r="C1062" s="5">
        <v>162489.02</v>
      </c>
      <c r="D1062" s="5">
        <v>0</v>
      </c>
      <c r="E1062" s="5">
        <v>808865.22</v>
      </c>
      <c r="F1062" s="5">
        <v>329334.59</v>
      </c>
      <c r="G1062" s="5">
        <v>0</v>
      </c>
      <c r="H1062" s="5">
        <v>0</v>
      </c>
      <c r="I1062" s="5">
        <v>0</v>
      </c>
      <c r="J1062" s="5">
        <v>1684799.56</v>
      </c>
      <c r="K1062" s="5">
        <v>0</v>
      </c>
      <c r="L1062" s="5">
        <v>314392.92</v>
      </c>
      <c r="M1062" s="5">
        <v>0</v>
      </c>
      <c r="N1062" s="5">
        <v>0</v>
      </c>
      <c r="O1062" s="5">
        <v>610219.94</v>
      </c>
      <c r="P1062" s="5">
        <v>0</v>
      </c>
      <c r="Q1062" s="5">
        <v>32571</v>
      </c>
      <c r="R1062" s="5">
        <v>1219766.43</v>
      </c>
      <c r="S1062" s="5">
        <v>5162438.68</v>
      </c>
      <c r="T1062" s="24">
        <f t="shared" si="272"/>
        <v>0.031475244564067154</v>
      </c>
      <c r="U1062" s="24">
        <f t="shared" si="273"/>
        <v>0</v>
      </c>
      <c r="V1062" s="24">
        <f t="shared" si="274"/>
        <v>0.15668277535840872</v>
      </c>
      <c r="W1062" s="24">
        <f t="shared" si="275"/>
        <v>0.06379438292911598</v>
      </c>
      <c r="X1062" s="24">
        <f t="shared" si="276"/>
        <v>0</v>
      </c>
      <c r="Y1062" s="24">
        <f t="shared" si="277"/>
        <v>0</v>
      </c>
      <c r="Z1062" s="24">
        <f t="shared" si="278"/>
        <v>0</v>
      </c>
      <c r="AA1062" s="24">
        <f t="shared" si="279"/>
        <v>0.3263573021268313</v>
      </c>
      <c r="AB1062" s="24">
        <f t="shared" si="280"/>
        <v>0</v>
      </c>
      <c r="AC1062" s="24">
        <f t="shared" si="281"/>
        <v>0.06090007833274642</v>
      </c>
      <c r="AD1062" s="24">
        <f t="shared" si="282"/>
        <v>0</v>
      </c>
      <c r="AE1062" s="24">
        <f t="shared" si="283"/>
        <v>0</v>
      </c>
      <c r="AF1062" s="24">
        <f t="shared" si="284"/>
        <v>0.11820381370612232</v>
      </c>
      <c r="AG1062" s="24">
        <f t="shared" si="285"/>
        <v>0</v>
      </c>
      <c r="AH1062" s="24">
        <f t="shared" si="286"/>
        <v>0.006309227483163054</v>
      </c>
      <c r="AI1062" s="24">
        <f t="shared" si="287"/>
        <v>0.2362771754995451</v>
      </c>
      <c r="AJ1062" s="24">
        <f t="shared" si="288"/>
        <v>1.0000000000000002</v>
      </c>
    </row>
    <row r="1063" spans="1:36" ht="16.5" customHeight="1">
      <c r="A1063" s="8" t="s">
        <v>282</v>
      </c>
      <c r="B1063" s="9">
        <v>1998</v>
      </c>
      <c r="C1063" s="10">
        <v>49409.84</v>
      </c>
      <c r="D1063" s="10">
        <v>0</v>
      </c>
      <c r="E1063" s="10">
        <v>327615.84</v>
      </c>
      <c r="F1063" s="10">
        <v>99148.88</v>
      </c>
      <c r="G1063" s="10">
        <v>0</v>
      </c>
      <c r="H1063" s="10">
        <v>0</v>
      </c>
      <c r="I1063" s="10">
        <v>24038.96</v>
      </c>
      <c r="J1063" s="10">
        <v>398980.67</v>
      </c>
      <c r="K1063" s="10">
        <v>0</v>
      </c>
      <c r="L1063" s="10">
        <v>14781.89</v>
      </c>
      <c r="M1063" s="10">
        <v>0</v>
      </c>
      <c r="N1063" s="10">
        <v>0</v>
      </c>
      <c r="O1063" s="10">
        <v>109719.82</v>
      </c>
      <c r="P1063" s="10">
        <v>0</v>
      </c>
      <c r="Q1063" s="10">
        <v>12049.44</v>
      </c>
      <c r="R1063" s="10">
        <v>251949.16</v>
      </c>
      <c r="S1063" s="10">
        <v>1287694.5</v>
      </c>
      <c r="T1063" s="24">
        <f t="shared" si="272"/>
        <v>0.03837077816205629</v>
      </c>
      <c r="U1063" s="24">
        <f t="shared" si="273"/>
        <v>0</v>
      </c>
      <c r="V1063" s="24">
        <f t="shared" si="274"/>
        <v>0.25442047007267643</v>
      </c>
      <c r="W1063" s="24">
        <f t="shared" si="275"/>
        <v>0.07699720702387096</v>
      </c>
      <c r="X1063" s="24">
        <f t="shared" si="276"/>
        <v>0</v>
      </c>
      <c r="Y1063" s="24">
        <f t="shared" si="277"/>
        <v>0</v>
      </c>
      <c r="Z1063" s="24">
        <f t="shared" si="278"/>
        <v>0.018668216723764838</v>
      </c>
      <c r="AA1063" s="24">
        <f t="shared" si="279"/>
        <v>0.3098410919670776</v>
      </c>
      <c r="AB1063" s="24">
        <f t="shared" si="280"/>
        <v>0</v>
      </c>
      <c r="AC1063" s="24">
        <f t="shared" si="281"/>
        <v>0.011479345450337793</v>
      </c>
      <c r="AD1063" s="24">
        <f t="shared" si="282"/>
        <v>0</v>
      </c>
      <c r="AE1063" s="24">
        <f t="shared" si="283"/>
        <v>0</v>
      </c>
      <c r="AF1063" s="24">
        <f t="shared" si="284"/>
        <v>0.08520640571191382</v>
      </c>
      <c r="AG1063" s="24">
        <f t="shared" si="285"/>
        <v>0</v>
      </c>
      <c r="AH1063" s="24">
        <f t="shared" si="286"/>
        <v>0.009357374749989225</v>
      </c>
      <c r="AI1063" s="24">
        <f t="shared" si="287"/>
        <v>0.19565911013831308</v>
      </c>
      <c r="AJ1063" s="24">
        <f t="shared" si="288"/>
        <v>1</v>
      </c>
    </row>
    <row r="1064" spans="1:36" ht="16.5" customHeight="1">
      <c r="A1064" s="11" t="s">
        <v>282</v>
      </c>
      <c r="B1064" s="12">
        <v>1999</v>
      </c>
      <c r="C1064" s="10">
        <v>52537.47</v>
      </c>
      <c r="D1064" s="10">
        <v>0</v>
      </c>
      <c r="E1064" s="10">
        <v>424494.52</v>
      </c>
      <c r="F1064" s="10">
        <v>145186.55</v>
      </c>
      <c r="G1064" s="10">
        <v>0</v>
      </c>
      <c r="H1064" s="10">
        <v>0</v>
      </c>
      <c r="I1064" s="10">
        <v>24039.96</v>
      </c>
      <c r="J1064" s="10">
        <v>399551.85</v>
      </c>
      <c r="K1064" s="10">
        <v>0</v>
      </c>
      <c r="L1064" s="10">
        <v>8574.37</v>
      </c>
      <c r="M1064" s="10">
        <v>240</v>
      </c>
      <c r="N1064" s="10">
        <v>0</v>
      </c>
      <c r="O1064" s="10">
        <v>199662.65</v>
      </c>
      <c r="P1064" s="10">
        <v>0</v>
      </c>
      <c r="Q1064" s="10">
        <v>13634.38</v>
      </c>
      <c r="R1064" s="10">
        <v>319579.19</v>
      </c>
      <c r="S1064" s="10">
        <v>1587500.94</v>
      </c>
      <c r="T1064" s="24">
        <f t="shared" si="272"/>
        <v>0.033094449695254984</v>
      </c>
      <c r="U1064" s="24">
        <f t="shared" si="273"/>
        <v>0</v>
      </c>
      <c r="V1064" s="24">
        <f t="shared" si="274"/>
        <v>0.2673979645013628</v>
      </c>
      <c r="W1064" s="24">
        <f t="shared" si="275"/>
        <v>0.09145604033469107</v>
      </c>
      <c r="X1064" s="24">
        <f t="shared" si="276"/>
        <v>0</v>
      </c>
      <c r="Y1064" s="24">
        <f t="shared" si="277"/>
        <v>0</v>
      </c>
      <c r="Z1064" s="24">
        <f t="shared" si="278"/>
        <v>0.015143272923038395</v>
      </c>
      <c r="AA1064" s="24">
        <f t="shared" si="279"/>
        <v>0.251686055694556</v>
      </c>
      <c r="AB1064" s="24">
        <f t="shared" si="280"/>
        <v>0</v>
      </c>
      <c r="AC1064" s="24">
        <f t="shared" si="281"/>
        <v>0.005401174754579989</v>
      </c>
      <c r="AD1064" s="24">
        <f t="shared" si="282"/>
        <v>0.0001511810128439987</v>
      </c>
      <c r="AE1064" s="24">
        <f t="shared" si="283"/>
        <v>0</v>
      </c>
      <c r="AF1064" s="24">
        <f t="shared" si="284"/>
        <v>0.12577167355882007</v>
      </c>
      <c r="AG1064" s="24">
        <f t="shared" si="285"/>
        <v>0</v>
      </c>
      <c r="AH1064" s="24">
        <f t="shared" si="286"/>
        <v>0.008588580741249829</v>
      </c>
      <c r="AI1064" s="24">
        <f t="shared" si="287"/>
        <v>0.20130960678360293</v>
      </c>
      <c r="AJ1064" s="24">
        <f t="shared" si="288"/>
        <v>1</v>
      </c>
    </row>
    <row r="1065" spans="1:36" ht="16.5" customHeight="1">
      <c r="A1065" s="8" t="s">
        <v>282</v>
      </c>
      <c r="B1065" s="9">
        <v>2000</v>
      </c>
      <c r="C1065" s="10">
        <v>50153.97</v>
      </c>
      <c r="D1065" s="10">
        <v>0</v>
      </c>
      <c r="E1065" s="10">
        <v>377025.37</v>
      </c>
      <c r="F1065" s="10">
        <v>70255.15</v>
      </c>
      <c r="G1065" s="10">
        <v>0</v>
      </c>
      <c r="H1065" s="10">
        <v>0</v>
      </c>
      <c r="I1065" s="10">
        <v>26043.29</v>
      </c>
      <c r="J1065" s="10">
        <v>486819.64</v>
      </c>
      <c r="K1065" s="10">
        <v>0</v>
      </c>
      <c r="L1065" s="10">
        <v>1842.71</v>
      </c>
      <c r="M1065" s="10">
        <v>95080.02</v>
      </c>
      <c r="N1065" s="10">
        <v>0</v>
      </c>
      <c r="O1065" s="10">
        <v>243689.32</v>
      </c>
      <c r="P1065" s="10">
        <v>0</v>
      </c>
      <c r="Q1065" s="10">
        <v>40000</v>
      </c>
      <c r="R1065" s="10">
        <v>348199.43</v>
      </c>
      <c r="S1065" s="10">
        <v>1739108.9</v>
      </c>
      <c r="T1065" s="24">
        <f t="shared" si="272"/>
        <v>0.02883888984755354</v>
      </c>
      <c r="U1065" s="24">
        <f t="shared" si="273"/>
        <v>0</v>
      </c>
      <c r="V1065" s="24">
        <f t="shared" si="274"/>
        <v>0.21679227218031027</v>
      </c>
      <c r="W1065" s="24">
        <f t="shared" si="275"/>
        <v>0.04039721146847101</v>
      </c>
      <c r="X1065" s="24">
        <f t="shared" si="276"/>
        <v>0</v>
      </c>
      <c r="Y1065" s="24">
        <f t="shared" si="277"/>
        <v>0</v>
      </c>
      <c r="Z1065" s="24">
        <f t="shared" si="278"/>
        <v>0.01497507717889317</v>
      </c>
      <c r="AA1065" s="24">
        <f t="shared" si="279"/>
        <v>0.27992475916833043</v>
      </c>
      <c r="AB1065" s="24">
        <f t="shared" si="280"/>
        <v>0</v>
      </c>
      <c r="AC1065" s="24">
        <f t="shared" si="281"/>
        <v>0.001059571370142491</v>
      </c>
      <c r="AD1065" s="24">
        <f t="shared" si="282"/>
        <v>0.05467168847218251</v>
      </c>
      <c r="AE1065" s="24">
        <f t="shared" si="283"/>
        <v>0</v>
      </c>
      <c r="AF1065" s="24">
        <f t="shared" si="284"/>
        <v>0.1401230940742124</v>
      </c>
      <c r="AG1065" s="24">
        <f t="shared" si="285"/>
        <v>0</v>
      </c>
      <c r="AH1065" s="24">
        <f t="shared" si="286"/>
        <v>0.02300028480102655</v>
      </c>
      <c r="AI1065" s="24">
        <f t="shared" si="287"/>
        <v>0.2002171514388777</v>
      </c>
      <c r="AJ1065" s="24">
        <f t="shared" si="288"/>
        <v>1</v>
      </c>
    </row>
    <row r="1066" spans="1:36" ht="16.5" customHeight="1">
      <c r="A1066" s="8" t="s">
        <v>282</v>
      </c>
      <c r="B1066" s="9">
        <v>2001</v>
      </c>
      <c r="C1066" s="10">
        <v>110758.15</v>
      </c>
      <c r="D1066" s="10">
        <v>0</v>
      </c>
      <c r="E1066" s="10">
        <v>280323.17</v>
      </c>
      <c r="F1066" s="10">
        <v>127615.34</v>
      </c>
      <c r="G1066" s="10">
        <v>0</v>
      </c>
      <c r="H1066" s="10">
        <v>0</v>
      </c>
      <c r="I1066" s="10">
        <v>25049.96</v>
      </c>
      <c r="J1066" s="10">
        <v>543463.55</v>
      </c>
      <c r="K1066" s="10">
        <v>0</v>
      </c>
      <c r="L1066" s="10">
        <v>21277.69</v>
      </c>
      <c r="M1066" s="10">
        <v>12025</v>
      </c>
      <c r="N1066" s="10">
        <v>0</v>
      </c>
      <c r="O1066" s="10">
        <v>175905.68</v>
      </c>
      <c r="P1066" s="10">
        <v>0</v>
      </c>
      <c r="Q1066" s="10">
        <v>93768.54</v>
      </c>
      <c r="R1066" s="10">
        <v>411454.82</v>
      </c>
      <c r="S1066" s="10">
        <v>1801641.9</v>
      </c>
      <c r="T1066" s="24">
        <f t="shared" si="272"/>
        <v>0.061476228988679715</v>
      </c>
      <c r="U1066" s="24">
        <f t="shared" si="273"/>
        <v>0</v>
      </c>
      <c r="V1066" s="24">
        <f t="shared" si="274"/>
        <v>0.15559316754345023</v>
      </c>
      <c r="W1066" s="24">
        <f t="shared" si="275"/>
        <v>0.07083279979223396</v>
      </c>
      <c r="X1066" s="24">
        <f t="shared" si="276"/>
        <v>0</v>
      </c>
      <c r="Y1066" s="24">
        <f t="shared" si="277"/>
        <v>0</v>
      </c>
      <c r="Z1066" s="24">
        <f t="shared" si="278"/>
        <v>0.013903961714034293</v>
      </c>
      <c r="AA1066" s="24">
        <f t="shared" si="279"/>
        <v>0.3016490402449011</v>
      </c>
      <c r="AB1066" s="24">
        <f t="shared" si="280"/>
        <v>0</v>
      </c>
      <c r="AC1066" s="24">
        <f t="shared" si="281"/>
        <v>0.01181016604909111</v>
      </c>
      <c r="AD1066" s="24">
        <f t="shared" si="282"/>
        <v>0.006674467328940341</v>
      </c>
      <c r="AE1066" s="24">
        <f t="shared" si="283"/>
        <v>0</v>
      </c>
      <c r="AF1066" s="24">
        <f t="shared" si="284"/>
        <v>0.09763631718378664</v>
      </c>
      <c r="AG1066" s="24">
        <f t="shared" si="285"/>
        <v>0</v>
      </c>
      <c r="AH1066" s="24">
        <f t="shared" si="286"/>
        <v>0.0520461585623647</v>
      </c>
      <c r="AI1066" s="24">
        <f t="shared" si="287"/>
        <v>0.22837769259251797</v>
      </c>
      <c r="AJ1066" s="24">
        <f t="shared" si="288"/>
        <v>1.0000000000000002</v>
      </c>
    </row>
    <row r="1067" spans="1:36" ht="16.5" customHeight="1">
      <c r="A1067" s="3" t="s">
        <v>283</v>
      </c>
      <c r="B1067" s="4">
        <v>1998</v>
      </c>
      <c r="C1067" s="5">
        <v>473336.23</v>
      </c>
      <c r="D1067" s="5">
        <v>0</v>
      </c>
      <c r="E1067" s="5">
        <v>2206670.88</v>
      </c>
      <c r="F1067" s="5">
        <v>135500.74</v>
      </c>
      <c r="G1067" s="5">
        <v>0</v>
      </c>
      <c r="H1067" s="5">
        <v>11238.07</v>
      </c>
      <c r="I1067" s="5">
        <v>0</v>
      </c>
      <c r="J1067" s="5">
        <v>3185023.09</v>
      </c>
      <c r="K1067" s="5">
        <v>0</v>
      </c>
      <c r="L1067" s="5">
        <v>687447.62</v>
      </c>
      <c r="M1067" s="5">
        <v>0</v>
      </c>
      <c r="N1067" s="5">
        <v>0</v>
      </c>
      <c r="O1067" s="5">
        <v>1244959.56</v>
      </c>
      <c r="P1067" s="5">
        <v>0</v>
      </c>
      <c r="Q1067" s="5">
        <v>145480.23</v>
      </c>
      <c r="R1067" s="5">
        <v>1666844.4</v>
      </c>
      <c r="S1067" s="5">
        <v>9756500.819999998</v>
      </c>
      <c r="T1067" s="24">
        <f t="shared" si="272"/>
        <v>0.04851495825528973</v>
      </c>
      <c r="U1067" s="24">
        <f t="shared" si="273"/>
        <v>0</v>
      </c>
      <c r="V1067" s="24">
        <f t="shared" si="274"/>
        <v>0.22617441649535988</v>
      </c>
      <c r="W1067" s="24">
        <f t="shared" si="275"/>
        <v>0.013888251792306006</v>
      </c>
      <c r="X1067" s="24">
        <f t="shared" si="276"/>
        <v>0</v>
      </c>
      <c r="Y1067" s="24">
        <f t="shared" si="277"/>
        <v>0.0011518545641858514</v>
      </c>
      <c r="Z1067" s="24">
        <f t="shared" si="278"/>
        <v>0</v>
      </c>
      <c r="AA1067" s="24">
        <f t="shared" si="279"/>
        <v>0.32645137316761896</v>
      </c>
      <c r="AB1067" s="24">
        <f t="shared" si="280"/>
        <v>0</v>
      </c>
      <c r="AC1067" s="24">
        <f t="shared" si="281"/>
        <v>0.07046046863346649</v>
      </c>
      <c r="AD1067" s="24">
        <f t="shared" si="282"/>
        <v>0</v>
      </c>
      <c r="AE1067" s="24">
        <f t="shared" si="283"/>
        <v>0</v>
      </c>
      <c r="AF1067" s="24">
        <f t="shared" si="284"/>
        <v>0.1276030805478885</v>
      </c>
      <c r="AG1067" s="24">
        <f t="shared" si="285"/>
        <v>0</v>
      </c>
      <c r="AH1067" s="24">
        <f t="shared" si="286"/>
        <v>0.01491110723854785</v>
      </c>
      <c r="AI1067" s="24">
        <f t="shared" si="287"/>
        <v>0.17084448930533686</v>
      </c>
      <c r="AJ1067" s="24">
        <f t="shared" si="288"/>
        <v>1</v>
      </c>
    </row>
    <row r="1068" spans="1:36" ht="16.5" customHeight="1">
      <c r="A1068" s="6" t="s">
        <v>283</v>
      </c>
      <c r="B1068" s="7">
        <v>1999</v>
      </c>
      <c r="C1068" s="5">
        <v>558657.18</v>
      </c>
      <c r="D1068" s="5">
        <v>0</v>
      </c>
      <c r="E1068" s="5">
        <v>2850438.52</v>
      </c>
      <c r="F1068" s="5">
        <v>155679.08</v>
      </c>
      <c r="G1068" s="5">
        <v>0</v>
      </c>
      <c r="H1068" s="5">
        <v>0</v>
      </c>
      <c r="I1068" s="5">
        <v>0</v>
      </c>
      <c r="J1068" s="5">
        <v>3657644.04</v>
      </c>
      <c r="K1068" s="5">
        <v>0</v>
      </c>
      <c r="L1068" s="5">
        <v>799324.13</v>
      </c>
      <c r="M1068" s="5">
        <v>0</v>
      </c>
      <c r="N1068" s="5">
        <v>0</v>
      </c>
      <c r="O1068" s="5">
        <v>1533710.82</v>
      </c>
      <c r="P1068" s="5">
        <v>0</v>
      </c>
      <c r="Q1068" s="5">
        <v>148564.86</v>
      </c>
      <c r="R1068" s="5">
        <v>1831205.24</v>
      </c>
      <c r="S1068" s="5">
        <v>11535223.87</v>
      </c>
      <c r="T1068" s="24">
        <f t="shared" si="272"/>
        <v>0.04843054511086833</v>
      </c>
      <c r="U1068" s="24">
        <f t="shared" si="273"/>
        <v>0</v>
      </c>
      <c r="V1068" s="24">
        <f t="shared" si="274"/>
        <v>0.2471073428763893</v>
      </c>
      <c r="W1068" s="24">
        <f t="shared" si="275"/>
        <v>0.013495973875711179</v>
      </c>
      <c r="X1068" s="24">
        <f t="shared" si="276"/>
        <v>0</v>
      </c>
      <c r="Y1068" s="24">
        <f t="shared" si="277"/>
        <v>0</v>
      </c>
      <c r="Z1068" s="24">
        <f t="shared" si="278"/>
        <v>0</v>
      </c>
      <c r="AA1068" s="24">
        <f t="shared" si="279"/>
        <v>0.31708479013680385</v>
      </c>
      <c r="AB1068" s="24">
        <f t="shared" si="280"/>
        <v>0</v>
      </c>
      <c r="AC1068" s="24">
        <f t="shared" si="281"/>
        <v>0.06929420174313444</v>
      </c>
      <c r="AD1068" s="24">
        <f t="shared" si="282"/>
        <v>0</v>
      </c>
      <c r="AE1068" s="24">
        <f t="shared" si="283"/>
        <v>0</v>
      </c>
      <c r="AF1068" s="24">
        <f t="shared" si="284"/>
        <v>0.13295891239603658</v>
      </c>
      <c r="AG1068" s="24">
        <f t="shared" si="285"/>
        <v>0</v>
      </c>
      <c r="AH1068" s="24">
        <f t="shared" si="286"/>
        <v>0.012879235086748255</v>
      </c>
      <c r="AI1068" s="24">
        <f t="shared" si="287"/>
        <v>0.15874899877430815</v>
      </c>
      <c r="AJ1068" s="24">
        <f t="shared" si="288"/>
        <v>1</v>
      </c>
    </row>
    <row r="1069" spans="1:36" ht="16.5" customHeight="1">
      <c r="A1069" s="3" t="s">
        <v>283</v>
      </c>
      <c r="B1069" s="4">
        <v>2000</v>
      </c>
      <c r="C1069" s="5">
        <v>487400</v>
      </c>
      <c r="D1069" s="5">
        <v>0</v>
      </c>
      <c r="E1069" s="5">
        <v>2526996.32</v>
      </c>
      <c r="F1069" s="5">
        <v>177925.26</v>
      </c>
      <c r="G1069" s="5">
        <v>0</v>
      </c>
      <c r="H1069" s="5">
        <v>42428.48</v>
      </c>
      <c r="I1069" s="5">
        <v>0</v>
      </c>
      <c r="J1069" s="5">
        <v>3732039.83</v>
      </c>
      <c r="K1069" s="5">
        <v>0</v>
      </c>
      <c r="L1069" s="5">
        <v>793631.68</v>
      </c>
      <c r="M1069" s="5">
        <v>0</v>
      </c>
      <c r="N1069" s="5">
        <v>0</v>
      </c>
      <c r="O1069" s="5">
        <v>1468539.88</v>
      </c>
      <c r="P1069" s="5">
        <v>0</v>
      </c>
      <c r="Q1069" s="5">
        <v>255142.24</v>
      </c>
      <c r="R1069" s="5">
        <v>1746022.02</v>
      </c>
      <c r="S1069" s="5">
        <v>11230125.709999999</v>
      </c>
      <c r="T1069" s="24">
        <f t="shared" si="272"/>
        <v>0.04340111701207306</v>
      </c>
      <c r="U1069" s="24">
        <f t="shared" si="273"/>
        <v>0</v>
      </c>
      <c r="V1069" s="24">
        <f t="shared" si="274"/>
        <v>0.2250194152100903</v>
      </c>
      <c r="W1069" s="24">
        <f t="shared" si="275"/>
        <v>0.015843567970175467</v>
      </c>
      <c r="X1069" s="24">
        <f t="shared" si="276"/>
        <v>0</v>
      </c>
      <c r="Y1069" s="24">
        <f t="shared" si="277"/>
        <v>0.003778094840222408</v>
      </c>
      <c r="Z1069" s="24">
        <f t="shared" si="278"/>
        <v>0</v>
      </c>
      <c r="AA1069" s="24">
        <f t="shared" si="279"/>
        <v>0.33232395846439733</v>
      </c>
      <c r="AB1069" s="24">
        <f t="shared" si="280"/>
        <v>0</v>
      </c>
      <c r="AC1069" s="24">
        <f t="shared" si="281"/>
        <v>0.07066988389037367</v>
      </c>
      <c r="AD1069" s="24">
        <f t="shared" si="282"/>
        <v>0</v>
      </c>
      <c r="AE1069" s="24">
        <f t="shared" si="283"/>
        <v>0</v>
      </c>
      <c r="AF1069" s="24">
        <f t="shared" si="284"/>
        <v>0.13076789324738555</v>
      </c>
      <c r="AG1069" s="24">
        <f t="shared" si="285"/>
        <v>0</v>
      </c>
      <c r="AH1069" s="24">
        <f t="shared" si="286"/>
        <v>0.02271944647714901</v>
      </c>
      <c r="AI1069" s="24">
        <f t="shared" si="287"/>
        <v>0.1554766228881333</v>
      </c>
      <c r="AJ1069" s="24">
        <f t="shared" si="288"/>
        <v>1</v>
      </c>
    </row>
    <row r="1070" spans="1:36" ht="16.5" customHeight="1">
      <c r="A1070" s="3" t="s">
        <v>283</v>
      </c>
      <c r="B1070" s="4">
        <v>2001</v>
      </c>
      <c r="C1070" s="5">
        <v>733083.87</v>
      </c>
      <c r="D1070" s="5">
        <v>0</v>
      </c>
      <c r="E1070" s="5">
        <v>3485362.32</v>
      </c>
      <c r="F1070" s="5">
        <v>294468.61</v>
      </c>
      <c r="G1070" s="5">
        <v>0</v>
      </c>
      <c r="H1070" s="5">
        <v>50695.98</v>
      </c>
      <c r="I1070" s="5">
        <v>0</v>
      </c>
      <c r="J1070" s="5">
        <v>4789477.18</v>
      </c>
      <c r="K1070" s="5">
        <v>0</v>
      </c>
      <c r="L1070" s="5">
        <v>793119.84</v>
      </c>
      <c r="M1070" s="5">
        <v>34471.67</v>
      </c>
      <c r="N1070" s="5">
        <v>0</v>
      </c>
      <c r="O1070" s="5">
        <v>1889210.3</v>
      </c>
      <c r="P1070" s="5">
        <v>0</v>
      </c>
      <c r="Q1070" s="5">
        <v>268246.57</v>
      </c>
      <c r="R1070" s="5">
        <v>1518900.39</v>
      </c>
      <c r="S1070" s="5">
        <v>13857036.729999999</v>
      </c>
      <c r="T1070" s="24">
        <f t="shared" si="272"/>
        <v>0.05290336485959506</v>
      </c>
      <c r="U1070" s="24">
        <f t="shared" si="273"/>
        <v>0</v>
      </c>
      <c r="V1070" s="24">
        <f t="shared" si="274"/>
        <v>0.2515229184934116</v>
      </c>
      <c r="W1070" s="24">
        <f t="shared" si="275"/>
        <v>0.021250474812012712</v>
      </c>
      <c r="X1070" s="24">
        <f t="shared" si="276"/>
        <v>0</v>
      </c>
      <c r="Y1070" s="24">
        <f t="shared" si="277"/>
        <v>0.0036585008027181587</v>
      </c>
      <c r="Z1070" s="24">
        <f t="shared" si="278"/>
        <v>0</v>
      </c>
      <c r="AA1070" s="24">
        <f t="shared" si="279"/>
        <v>0.34563502091547105</v>
      </c>
      <c r="AB1070" s="24">
        <f t="shared" si="280"/>
        <v>0</v>
      </c>
      <c r="AC1070" s="24">
        <f t="shared" si="281"/>
        <v>0.057235890721349054</v>
      </c>
      <c r="AD1070" s="24">
        <f t="shared" si="282"/>
        <v>0.0024876653408423205</v>
      </c>
      <c r="AE1070" s="24">
        <f t="shared" si="283"/>
        <v>0</v>
      </c>
      <c r="AF1070" s="24">
        <f t="shared" si="284"/>
        <v>0.1363358080670975</v>
      </c>
      <c r="AG1070" s="24">
        <f t="shared" si="285"/>
        <v>0</v>
      </c>
      <c r="AH1070" s="24">
        <f t="shared" si="286"/>
        <v>0.019358148154378172</v>
      </c>
      <c r="AI1070" s="24">
        <f t="shared" si="287"/>
        <v>0.10961220783312452</v>
      </c>
      <c r="AJ1070" s="24">
        <f t="shared" si="288"/>
        <v>1</v>
      </c>
    </row>
    <row r="1071" spans="1:36" ht="16.5" customHeight="1">
      <c r="A1071" s="8" t="s">
        <v>284</v>
      </c>
      <c r="B1071" s="9">
        <v>1998</v>
      </c>
      <c r="C1071" s="10">
        <v>126830.98</v>
      </c>
      <c r="D1071" s="10">
        <v>0</v>
      </c>
      <c r="E1071" s="10">
        <v>406851.94</v>
      </c>
      <c r="F1071" s="10">
        <v>181597.77</v>
      </c>
      <c r="G1071" s="10">
        <v>0</v>
      </c>
      <c r="H1071" s="10">
        <v>5000</v>
      </c>
      <c r="I1071" s="10">
        <v>0</v>
      </c>
      <c r="J1071" s="10">
        <v>628015.5</v>
      </c>
      <c r="K1071" s="10">
        <v>0</v>
      </c>
      <c r="L1071" s="10">
        <v>0</v>
      </c>
      <c r="M1071" s="10">
        <v>0</v>
      </c>
      <c r="N1071" s="10">
        <v>0</v>
      </c>
      <c r="O1071" s="10">
        <v>161228.91</v>
      </c>
      <c r="P1071" s="10">
        <v>0</v>
      </c>
      <c r="Q1071" s="10">
        <v>68440.37</v>
      </c>
      <c r="R1071" s="10">
        <v>364450.06</v>
      </c>
      <c r="S1071" s="10">
        <v>1942415.53</v>
      </c>
      <c r="T1071" s="24">
        <f t="shared" si="272"/>
        <v>0.06529549318420039</v>
      </c>
      <c r="U1071" s="24">
        <f t="shared" si="273"/>
        <v>0</v>
      </c>
      <c r="V1071" s="24">
        <f t="shared" si="274"/>
        <v>0.20945669642581574</v>
      </c>
      <c r="W1071" s="24">
        <f t="shared" si="275"/>
        <v>0.09349069094397118</v>
      </c>
      <c r="X1071" s="24">
        <f t="shared" si="276"/>
        <v>0</v>
      </c>
      <c r="Y1071" s="24">
        <f t="shared" si="277"/>
        <v>0.002574114509885534</v>
      </c>
      <c r="Z1071" s="24">
        <f t="shared" si="278"/>
        <v>0</v>
      </c>
      <c r="AA1071" s="24">
        <f t="shared" si="279"/>
        <v>0.3233167621966037</v>
      </c>
      <c r="AB1071" s="24">
        <f t="shared" si="280"/>
        <v>0</v>
      </c>
      <c r="AC1071" s="24">
        <f t="shared" si="281"/>
        <v>0</v>
      </c>
      <c r="AD1071" s="24">
        <f t="shared" si="282"/>
        <v>0</v>
      </c>
      <c r="AE1071" s="24">
        <f t="shared" si="283"/>
        <v>0</v>
      </c>
      <c r="AF1071" s="24">
        <f t="shared" si="284"/>
        <v>0.08300433532880577</v>
      </c>
      <c r="AG1071" s="24">
        <f t="shared" si="285"/>
        <v>0</v>
      </c>
      <c r="AH1071" s="24">
        <f t="shared" si="286"/>
        <v>0.03523466989578692</v>
      </c>
      <c r="AI1071" s="24">
        <f t="shared" si="287"/>
        <v>0.18762723751493068</v>
      </c>
      <c r="AJ1071" s="24">
        <f t="shared" si="288"/>
        <v>1</v>
      </c>
    </row>
    <row r="1072" spans="1:36" ht="16.5" customHeight="1">
      <c r="A1072" s="11" t="s">
        <v>284</v>
      </c>
      <c r="B1072" s="12">
        <v>1999</v>
      </c>
      <c r="C1072" s="10">
        <v>139996.64</v>
      </c>
      <c r="D1072" s="10">
        <v>0</v>
      </c>
      <c r="E1072" s="10">
        <v>457470.95</v>
      </c>
      <c r="F1072" s="10">
        <v>199722.92</v>
      </c>
      <c r="G1072" s="10">
        <v>0</v>
      </c>
      <c r="H1072" s="10">
        <v>2656.5</v>
      </c>
      <c r="I1072" s="10">
        <v>0</v>
      </c>
      <c r="J1072" s="10">
        <v>786013.91</v>
      </c>
      <c r="K1072" s="10">
        <v>0</v>
      </c>
      <c r="L1072" s="10">
        <v>0</v>
      </c>
      <c r="M1072" s="10">
        <v>0</v>
      </c>
      <c r="N1072" s="10">
        <v>0</v>
      </c>
      <c r="O1072" s="10">
        <v>228253.47</v>
      </c>
      <c r="P1072" s="10">
        <v>0</v>
      </c>
      <c r="Q1072" s="10">
        <v>63726.99</v>
      </c>
      <c r="R1072" s="10">
        <v>493783.99</v>
      </c>
      <c r="S1072" s="10">
        <v>2371625.37</v>
      </c>
      <c r="T1072" s="24">
        <f t="shared" si="272"/>
        <v>0.059029828981800786</v>
      </c>
      <c r="U1072" s="24">
        <f t="shared" si="273"/>
        <v>0</v>
      </c>
      <c r="V1072" s="24">
        <f t="shared" si="274"/>
        <v>0.19289342903259632</v>
      </c>
      <c r="W1072" s="24">
        <f t="shared" si="275"/>
        <v>0.08421351977694522</v>
      </c>
      <c r="X1072" s="24">
        <f t="shared" si="276"/>
        <v>0</v>
      </c>
      <c r="Y1072" s="24">
        <f t="shared" si="277"/>
        <v>0.001120117887758976</v>
      </c>
      <c r="Z1072" s="24">
        <f t="shared" si="278"/>
        <v>0</v>
      </c>
      <c r="AA1072" s="24">
        <f t="shared" si="279"/>
        <v>0.33142414478387877</v>
      </c>
      <c r="AB1072" s="24">
        <f t="shared" si="280"/>
        <v>0</v>
      </c>
      <c r="AC1072" s="24">
        <f t="shared" si="281"/>
        <v>0</v>
      </c>
      <c r="AD1072" s="24">
        <f t="shared" si="282"/>
        <v>0</v>
      </c>
      <c r="AE1072" s="24">
        <f t="shared" si="283"/>
        <v>0</v>
      </c>
      <c r="AF1072" s="24">
        <f t="shared" si="284"/>
        <v>0.09624347626202025</v>
      </c>
      <c r="AG1072" s="24">
        <f t="shared" si="285"/>
        <v>0</v>
      </c>
      <c r="AH1072" s="24">
        <f t="shared" si="286"/>
        <v>0.026870597188796305</v>
      </c>
      <c r="AI1072" s="24">
        <f t="shared" si="287"/>
        <v>0.20820488608620338</v>
      </c>
      <c r="AJ1072" s="24">
        <f t="shared" si="288"/>
        <v>0.9999999999999999</v>
      </c>
    </row>
    <row r="1073" spans="1:36" ht="16.5" customHeight="1">
      <c r="A1073" s="8" t="s">
        <v>284</v>
      </c>
      <c r="B1073" s="9">
        <v>2000</v>
      </c>
      <c r="C1073" s="10">
        <v>136489.85</v>
      </c>
      <c r="D1073" s="10">
        <v>0</v>
      </c>
      <c r="E1073" s="10">
        <v>448912.68</v>
      </c>
      <c r="F1073" s="10">
        <v>264198.73</v>
      </c>
      <c r="G1073" s="10">
        <v>0</v>
      </c>
      <c r="H1073" s="10">
        <v>6000</v>
      </c>
      <c r="I1073" s="10">
        <v>0</v>
      </c>
      <c r="J1073" s="10">
        <v>939492.84</v>
      </c>
      <c r="K1073" s="10">
        <v>0</v>
      </c>
      <c r="L1073" s="10">
        <v>26168.88</v>
      </c>
      <c r="M1073" s="10">
        <v>22139.92</v>
      </c>
      <c r="N1073" s="10">
        <v>0</v>
      </c>
      <c r="O1073" s="10">
        <v>705911.4</v>
      </c>
      <c r="P1073" s="10">
        <v>0</v>
      </c>
      <c r="Q1073" s="10">
        <v>89923.7</v>
      </c>
      <c r="R1073" s="10">
        <v>708236.34</v>
      </c>
      <c r="S1073" s="10">
        <v>3347474.34</v>
      </c>
      <c r="T1073" s="24">
        <f t="shared" si="272"/>
        <v>0.04077397946536612</v>
      </c>
      <c r="U1073" s="24">
        <f t="shared" si="273"/>
        <v>0</v>
      </c>
      <c r="V1073" s="24">
        <f t="shared" si="274"/>
        <v>0.1341048905545905</v>
      </c>
      <c r="W1073" s="24">
        <f t="shared" si="275"/>
        <v>0.07892479617931888</v>
      </c>
      <c r="X1073" s="24">
        <f t="shared" si="276"/>
        <v>0</v>
      </c>
      <c r="Y1073" s="24">
        <f t="shared" si="277"/>
        <v>0.001792396114379177</v>
      </c>
      <c r="Z1073" s="24">
        <f t="shared" si="278"/>
        <v>0</v>
      </c>
      <c r="AA1073" s="24">
        <f t="shared" si="279"/>
        <v>0.2806572193171763</v>
      </c>
      <c r="AB1073" s="24">
        <f t="shared" si="280"/>
        <v>0</v>
      </c>
      <c r="AC1073" s="24">
        <f t="shared" si="281"/>
        <v>0.007817499804942493</v>
      </c>
      <c r="AD1073" s="24">
        <f t="shared" si="282"/>
        <v>0.006613917763444305</v>
      </c>
      <c r="AE1073" s="24">
        <f t="shared" si="283"/>
        <v>0</v>
      </c>
      <c r="AF1073" s="24">
        <f t="shared" si="284"/>
        <v>0.21087880840932752</v>
      </c>
      <c r="AG1073" s="24">
        <f t="shared" si="285"/>
        <v>0</v>
      </c>
      <c r="AH1073" s="24">
        <f t="shared" si="286"/>
        <v>0.026863148411766468</v>
      </c>
      <c r="AI1073" s="24">
        <f t="shared" si="287"/>
        <v>0.21157334397968827</v>
      </c>
      <c r="AJ1073" s="24">
        <f t="shared" si="288"/>
        <v>1</v>
      </c>
    </row>
    <row r="1074" spans="1:36" ht="16.5" customHeight="1">
      <c r="A1074" s="8" t="s">
        <v>284</v>
      </c>
      <c r="B1074" s="9">
        <v>2001</v>
      </c>
      <c r="C1074" s="10">
        <v>146790.05</v>
      </c>
      <c r="D1074" s="10">
        <v>0</v>
      </c>
      <c r="E1074" s="10">
        <v>489538.16</v>
      </c>
      <c r="F1074" s="10">
        <v>103199.87</v>
      </c>
      <c r="G1074" s="10">
        <v>0</v>
      </c>
      <c r="H1074" s="10">
        <v>6055</v>
      </c>
      <c r="I1074" s="10">
        <v>0</v>
      </c>
      <c r="J1074" s="10">
        <v>1075675.3</v>
      </c>
      <c r="K1074" s="10">
        <v>0</v>
      </c>
      <c r="L1074" s="10">
        <v>0</v>
      </c>
      <c r="M1074" s="10">
        <v>15623.81</v>
      </c>
      <c r="N1074" s="10">
        <v>0</v>
      </c>
      <c r="O1074" s="10">
        <v>250709.84</v>
      </c>
      <c r="P1074" s="10">
        <v>0</v>
      </c>
      <c r="Q1074" s="10">
        <v>70948.95</v>
      </c>
      <c r="R1074" s="10">
        <v>565252.98</v>
      </c>
      <c r="S1074" s="10">
        <v>2723793.96</v>
      </c>
      <c r="T1074" s="24">
        <f t="shared" si="272"/>
        <v>0.05389175985983903</v>
      </c>
      <c r="U1074" s="24">
        <f t="shared" si="273"/>
        <v>0</v>
      </c>
      <c r="V1074" s="24">
        <f t="shared" si="274"/>
        <v>0.17972657520688531</v>
      </c>
      <c r="W1074" s="24">
        <f t="shared" si="275"/>
        <v>0.03788828065394491</v>
      </c>
      <c r="X1074" s="24">
        <f t="shared" si="276"/>
        <v>0</v>
      </c>
      <c r="Y1074" s="24">
        <f t="shared" si="277"/>
        <v>0.0022230022126930628</v>
      </c>
      <c r="Z1074" s="24">
        <f t="shared" si="278"/>
        <v>0</v>
      </c>
      <c r="AA1074" s="24">
        <f t="shared" si="279"/>
        <v>0.3949180135490131</v>
      </c>
      <c r="AB1074" s="24">
        <f t="shared" si="280"/>
        <v>0</v>
      </c>
      <c r="AC1074" s="24">
        <f t="shared" si="281"/>
        <v>0</v>
      </c>
      <c r="AD1074" s="24">
        <f t="shared" si="282"/>
        <v>0.005736046936531132</v>
      </c>
      <c r="AE1074" s="24">
        <f t="shared" si="283"/>
        <v>0</v>
      </c>
      <c r="AF1074" s="24">
        <f t="shared" si="284"/>
        <v>0.09204434831774133</v>
      </c>
      <c r="AG1074" s="24">
        <f t="shared" si="285"/>
        <v>0</v>
      </c>
      <c r="AH1074" s="24">
        <f t="shared" si="286"/>
        <v>0.026047840270561434</v>
      </c>
      <c r="AI1074" s="24">
        <f t="shared" si="287"/>
        <v>0.20752413299279068</v>
      </c>
      <c r="AJ1074" s="24">
        <f t="shared" si="288"/>
        <v>1</v>
      </c>
    </row>
    <row r="1075" spans="1:36" ht="16.5" customHeight="1">
      <c r="A1075" s="3" t="s">
        <v>285</v>
      </c>
      <c r="B1075" s="4">
        <v>1998</v>
      </c>
      <c r="C1075" s="5">
        <v>445972.04</v>
      </c>
      <c r="D1075" s="5">
        <v>860902.32</v>
      </c>
      <c r="E1075" s="5">
        <v>8531025.04</v>
      </c>
      <c r="F1075" s="5">
        <v>9626.36</v>
      </c>
      <c r="G1075" s="5">
        <v>0</v>
      </c>
      <c r="H1075" s="5">
        <v>8408.4</v>
      </c>
      <c r="I1075" s="5">
        <v>0</v>
      </c>
      <c r="J1075" s="5">
        <v>3696887.17</v>
      </c>
      <c r="K1075" s="5">
        <v>0</v>
      </c>
      <c r="L1075" s="5">
        <v>157875</v>
      </c>
      <c r="M1075" s="5">
        <v>0</v>
      </c>
      <c r="N1075" s="5">
        <v>0</v>
      </c>
      <c r="O1075" s="5">
        <v>191500</v>
      </c>
      <c r="P1075" s="5">
        <v>0</v>
      </c>
      <c r="Q1075" s="5">
        <v>969408.27</v>
      </c>
      <c r="R1075" s="5">
        <v>0</v>
      </c>
      <c r="S1075" s="5">
        <v>14871604.6</v>
      </c>
      <c r="T1075" s="24">
        <f t="shared" si="272"/>
        <v>0.029988158776087955</v>
      </c>
      <c r="U1075" s="24">
        <f t="shared" si="273"/>
        <v>0.057889000088127675</v>
      </c>
      <c r="V1075" s="24">
        <f t="shared" si="274"/>
        <v>0.5736452299168846</v>
      </c>
      <c r="W1075" s="24">
        <f t="shared" si="275"/>
        <v>0.0006472980057578993</v>
      </c>
      <c r="X1075" s="24">
        <f t="shared" si="276"/>
        <v>0</v>
      </c>
      <c r="Y1075" s="24">
        <f t="shared" si="277"/>
        <v>0.0005653996475941809</v>
      </c>
      <c r="Z1075" s="24">
        <f t="shared" si="278"/>
        <v>0</v>
      </c>
      <c r="AA1075" s="24">
        <f t="shared" si="279"/>
        <v>0.24858697292153667</v>
      </c>
      <c r="AB1075" s="24">
        <f t="shared" si="280"/>
        <v>0</v>
      </c>
      <c r="AC1075" s="24">
        <f t="shared" si="281"/>
        <v>0.010615868579507554</v>
      </c>
      <c r="AD1075" s="24">
        <f t="shared" si="282"/>
        <v>0</v>
      </c>
      <c r="AE1075" s="24">
        <f t="shared" si="283"/>
        <v>0</v>
      </c>
      <c r="AF1075" s="24">
        <f t="shared" si="284"/>
        <v>0.012876888886623573</v>
      </c>
      <c r="AG1075" s="24">
        <f t="shared" si="285"/>
        <v>0</v>
      </c>
      <c r="AH1075" s="24">
        <f t="shared" si="286"/>
        <v>0.06518518317787982</v>
      </c>
      <c r="AI1075" s="24">
        <f t="shared" si="287"/>
        <v>0</v>
      </c>
      <c r="AJ1075" s="24">
        <f t="shared" si="288"/>
        <v>0.9999999999999999</v>
      </c>
    </row>
    <row r="1076" spans="1:36" ht="16.5" customHeight="1">
      <c r="A1076" s="6" t="s">
        <v>285</v>
      </c>
      <c r="B1076" s="7">
        <v>1999</v>
      </c>
      <c r="C1076" s="5">
        <v>383241.56</v>
      </c>
      <c r="D1076" s="5">
        <v>119485.65</v>
      </c>
      <c r="E1076" s="5">
        <v>7352135.64</v>
      </c>
      <c r="F1076" s="5">
        <v>7500</v>
      </c>
      <c r="G1076" s="5">
        <v>0</v>
      </c>
      <c r="H1076" s="5">
        <v>8408.4</v>
      </c>
      <c r="I1076" s="5">
        <v>0</v>
      </c>
      <c r="J1076" s="5">
        <v>3919718.11</v>
      </c>
      <c r="K1076" s="5">
        <v>0</v>
      </c>
      <c r="L1076" s="5">
        <v>113292.61</v>
      </c>
      <c r="M1076" s="5">
        <v>0</v>
      </c>
      <c r="N1076" s="5">
        <v>0</v>
      </c>
      <c r="O1076" s="5">
        <v>181500</v>
      </c>
      <c r="P1076" s="5">
        <v>0</v>
      </c>
      <c r="Q1076" s="5">
        <v>1102854.47</v>
      </c>
      <c r="R1076" s="5">
        <v>0</v>
      </c>
      <c r="S1076" s="5">
        <v>13188136.44</v>
      </c>
      <c r="T1076" s="24">
        <f t="shared" si="272"/>
        <v>0.029059568934820635</v>
      </c>
      <c r="U1076" s="24">
        <f t="shared" si="273"/>
        <v>0.009060085975270665</v>
      </c>
      <c r="V1076" s="24">
        <f t="shared" si="274"/>
        <v>0.5574810113202013</v>
      </c>
      <c r="W1076" s="24">
        <f t="shared" si="275"/>
        <v>0.0005686929335408058</v>
      </c>
      <c r="X1076" s="24">
        <f t="shared" si="276"/>
        <v>0</v>
      </c>
      <c r="Y1076" s="24">
        <f t="shared" si="277"/>
        <v>0.0006375730216512682</v>
      </c>
      <c r="Z1076" s="24">
        <f t="shared" si="278"/>
        <v>0</v>
      </c>
      <c r="AA1076" s="24">
        <f t="shared" si="279"/>
        <v>0.29721546541718974</v>
      </c>
      <c r="AB1076" s="24">
        <f t="shared" si="280"/>
        <v>0</v>
      </c>
      <c r="AC1076" s="24">
        <f t="shared" si="281"/>
        <v>0.008590494230585926</v>
      </c>
      <c r="AD1076" s="24">
        <f t="shared" si="282"/>
        <v>0</v>
      </c>
      <c r="AE1076" s="24">
        <f t="shared" si="283"/>
        <v>0</v>
      </c>
      <c r="AF1076" s="24">
        <f t="shared" si="284"/>
        <v>0.013762368991687502</v>
      </c>
      <c r="AG1076" s="24">
        <f t="shared" si="285"/>
        <v>0</v>
      </c>
      <c r="AH1076" s="24">
        <f t="shared" si="286"/>
        <v>0.08362473917505209</v>
      </c>
      <c r="AI1076" s="24">
        <f t="shared" si="287"/>
        <v>0</v>
      </c>
      <c r="AJ1076" s="24">
        <f t="shared" si="288"/>
        <v>0.9999999999999999</v>
      </c>
    </row>
    <row r="1077" spans="1:36" ht="16.5" customHeight="1">
      <c r="A1077" s="3" t="s">
        <v>285</v>
      </c>
      <c r="B1077" s="4">
        <v>2000</v>
      </c>
      <c r="C1077" s="5">
        <v>377992.09</v>
      </c>
      <c r="D1077" s="5">
        <v>9134.6</v>
      </c>
      <c r="E1077" s="5">
        <v>8453698.78</v>
      </c>
      <c r="F1077" s="5">
        <v>10970.13</v>
      </c>
      <c r="G1077" s="5">
        <v>0</v>
      </c>
      <c r="H1077" s="5">
        <v>0</v>
      </c>
      <c r="I1077" s="5">
        <v>0</v>
      </c>
      <c r="J1077" s="5">
        <v>4828921.67</v>
      </c>
      <c r="K1077" s="5">
        <v>0</v>
      </c>
      <c r="L1077" s="5">
        <v>228665.98</v>
      </c>
      <c r="M1077" s="5">
        <v>7100</v>
      </c>
      <c r="N1077" s="5">
        <v>0</v>
      </c>
      <c r="O1077" s="5">
        <v>300000</v>
      </c>
      <c r="P1077" s="5">
        <v>0</v>
      </c>
      <c r="Q1077" s="5">
        <v>1391280.47</v>
      </c>
      <c r="R1077" s="5">
        <v>0</v>
      </c>
      <c r="S1077" s="5">
        <v>15607763.72</v>
      </c>
      <c r="T1077" s="24">
        <f t="shared" si="272"/>
        <v>0.0242182093976497</v>
      </c>
      <c r="U1077" s="24">
        <f t="shared" si="273"/>
        <v>0.0005852600131494046</v>
      </c>
      <c r="V1077" s="24">
        <f t="shared" si="274"/>
        <v>0.5416342104902135</v>
      </c>
      <c r="W1077" s="24">
        <f t="shared" si="275"/>
        <v>0.0007028636643148772</v>
      </c>
      <c r="X1077" s="24">
        <f t="shared" si="276"/>
        <v>0</v>
      </c>
      <c r="Y1077" s="24">
        <f t="shared" si="277"/>
        <v>0</v>
      </c>
      <c r="Z1077" s="24">
        <f t="shared" si="278"/>
        <v>0</v>
      </c>
      <c r="AA1077" s="24">
        <f t="shared" si="279"/>
        <v>0.3093922842906799</v>
      </c>
      <c r="AB1077" s="24">
        <f t="shared" si="280"/>
        <v>0</v>
      </c>
      <c r="AC1077" s="24">
        <f t="shared" si="281"/>
        <v>0.014650784321330051</v>
      </c>
      <c r="AD1077" s="24">
        <f t="shared" si="282"/>
        <v>0.0004549018121604419</v>
      </c>
      <c r="AE1077" s="24">
        <f t="shared" si="283"/>
        <v>0</v>
      </c>
      <c r="AF1077" s="24">
        <f t="shared" si="284"/>
        <v>0.019221203330722896</v>
      </c>
      <c r="AG1077" s="24">
        <f t="shared" si="285"/>
        <v>0</v>
      </c>
      <c r="AH1077" s="24">
        <f t="shared" si="286"/>
        <v>0.08914028267977905</v>
      </c>
      <c r="AI1077" s="24">
        <f t="shared" si="287"/>
        <v>0</v>
      </c>
      <c r="AJ1077" s="24">
        <f t="shared" si="288"/>
        <v>0.9999999999999998</v>
      </c>
    </row>
    <row r="1078" spans="1:36" ht="16.5" customHeight="1">
      <c r="A1078" s="3" t="s">
        <v>285</v>
      </c>
      <c r="B1078" s="4">
        <v>2001</v>
      </c>
      <c r="C1078" s="5">
        <v>463329.77</v>
      </c>
      <c r="D1078" s="5">
        <v>10606.27</v>
      </c>
      <c r="E1078" s="5">
        <v>10624684.79</v>
      </c>
      <c r="F1078" s="5">
        <v>10400</v>
      </c>
      <c r="G1078" s="5">
        <v>0</v>
      </c>
      <c r="H1078" s="5">
        <v>4000</v>
      </c>
      <c r="I1078" s="5">
        <v>0</v>
      </c>
      <c r="J1078" s="5">
        <v>5431706.12</v>
      </c>
      <c r="K1078" s="5">
        <v>0</v>
      </c>
      <c r="L1078" s="5">
        <v>143085.12</v>
      </c>
      <c r="M1078" s="5">
        <v>0</v>
      </c>
      <c r="N1078" s="5">
        <v>0</v>
      </c>
      <c r="O1078" s="5">
        <v>558622.47</v>
      </c>
      <c r="P1078" s="5">
        <v>0</v>
      </c>
      <c r="Q1078" s="5">
        <v>299066.23</v>
      </c>
      <c r="R1078" s="5">
        <v>0</v>
      </c>
      <c r="S1078" s="5">
        <v>17545500.769999996</v>
      </c>
      <c r="T1078" s="24">
        <f t="shared" si="272"/>
        <v>0.026407326645941046</v>
      </c>
      <c r="U1078" s="24">
        <f t="shared" si="273"/>
        <v>0.0006045008426396714</v>
      </c>
      <c r="V1078" s="24">
        <f t="shared" si="274"/>
        <v>0.6055503874911632</v>
      </c>
      <c r="W1078" s="24">
        <f t="shared" si="275"/>
        <v>0.0005927445523687952</v>
      </c>
      <c r="X1078" s="24">
        <f t="shared" si="276"/>
        <v>0</v>
      </c>
      <c r="Y1078" s="24">
        <f t="shared" si="277"/>
        <v>0.00022797867398799816</v>
      </c>
      <c r="Z1078" s="24">
        <f t="shared" si="278"/>
        <v>0</v>
      </c>
      <c r="AA1078" s="24">
        <f t="shared" si="279"/>
        <v>0.30957828968252366</v>
      </c>
      <c r="AB1078" s="24">
        <f t="shared" si="280"/>
        <v>0</v>
      </c>
      <c r="AC1078" s="24">
        <f t="shared" si="281"/>
        <v>0.0081550889812534</v>
      </c>
      <c r="AD1078" s="24">
        <f t="shared" si="282"/>
        <v>0</v>
      </c>
      <c r="AE1078" s="24">
        <f t="shared" si="283"/>
        <v>0</v>
      </c>
      <c r="AF1078" s="24">
        <f t="shared" si="284"/>
        <v>0.03183850249262507</v>
      </c>
      <c r="AG1078" s="24">
        <f t="shared" si="285"/>
        <v>0</v>
      </c>
      <c r="AH1078" s="24">
        <f t="shared" si="286"/>
        <v>0.01704518063749742</v>
      </c>
      <c r="AI1078" s="24">
        <f t="shared" si="287"/>
        <v>0</v>
      </c>
      <c r="AJ1078" s="24">
        <f t="shared" si="288"/>
        <v>1.0000000000000002</v>
      </c>
    </row>
    <row r="1079" spans="1:36" ht="16.5" customHeight="1">
      <c r="A1079" s="8" t="s">
        <v>286</v>
      </c>
      <c r="B1079" s="9">
        <v>1998</v>
      </c>
      <c r="C1079" s="10">
        <v>95060.77</v>
      </c>
      <c r="D1079" s="10">
        <v>0</v>
      </c>
      <c r="E1079" s="10">
        <v>580201.99</v>
      </c>
      <c r="F1079" s="10">
        <v>90384.98</v>
      </c>
      <c r="G1079" s="10">
        <v>0</v>
      </c>
      <c r="H1079" s="10">
        <v>11991.24</v>
      </c>
      <c r="I1079" s="10">
        <v>0</v>
      </c>
      <c r="J1079" s="10">
        <v>739010.21</v>
      </c>
      <c r="K1079" s="10">
        <v>0</v>
      </c>
      <c r="L1079" s="10">
        <v>64037.02</v>
      </c>
      <c r="M1079" s="10">
        <v>0</v>
      </c>
      <c r="N1079" s="10">
        <v>0</v>
      </c>
      <c r="O1079" s="10">
        <v>483697.41</v>
      </c>
      <c r="P1079" s="10">
        <v>0</v>
      </c>
      <c r="Q1079" s="10">
        <v>39210.11</v>
      </c>
      <c r="R1079" s="10">
        <v>527211.33</v>
      </c>
      <c r="S1079" s="10">
        <v>2630805.06</v>
      </c>
      <c r="T1079" s="24">
        <f t="shared" si="272"/>
        <v>0.03613371870282171</v>
      </c>
      <c r="U1079" s="24">
        <f t="shared" si="273"/>
        <v>0</v>
      </c>
      <c r="V1079" s="24">
        <f t="shared" si="274"/>
        <v>0.22054161245987566</v>
      </c>
      <c r="W1079" s="24">
        <f t="shared" si="275"/>
        <v>0.03435639583268857</v>
      </c>
      <c r="X1079" s="24">
        <f t="shared" si="276"/>
        <v>0</v>
      </c>
      <c r="Y1079" s="24">
        <f t="shared" si="277"/>
        <v>0.004558011607291039</v>
      </c>
      <c r="Z1079" s="24">
        <f t="shared" si="278"/>
        <v>0</v>
      </c>
      <c r="AA1079" s="24">
        <f t="shared" si="279"/>
        <v>0.2809064879934509</v>
      </c>
      <c r="AB1079" s="24">
        <f t="shared" si="280"/>
        <v>0</v>
      </c>
      <c r="AC1079" s="24">
        <f t="shared" si="281"/>
        <v>0.02434122579952769</v>
      </c>
      <c r="AD1079" s="24">
        <f t="shared" si="282"/>
        <v>0</v>
      </c>
      <c r="AE1079" s="24">
        <f t="shared" si="283"/>
        <v>0</v>
      </c>
      <c r="AF1079" s="24">
        <f t="shared" si="284"/>
        <v>0.18385908456478336</v>
      </c>
      <c r="AG1079" s="24">
        <f t="shared" si="285"/>
        <v>0</v>
      </c>
      <c r="AH1079" s="24">
        <f t="shared" si="286"/>
        <v>0.014904224792695207</v>
      </c>
      <c r="AI1079" s="24">
        <f t="shared" si="287"/>
        <v>0.20039923824686576</v>
      </c>
      <c r="AJ1079" s="24">
        <f t="shared" si="288"/>
        <v>0.9999999999999999</v>
      </c>
    </row>
    <row r="1080" spans="1:36" ht="16.5" customHeight="1">
      <c r="A1080" s="11" t="s">
        <v>286</v>
      </c>
      <c r="B1080" s="12">
        <v>1999</v>
      </c>
      <c r="C1080" s="10">
        <v>102278.1</v>
      </c>
      <c r="D1080" s="10">
        <v>1345.4</v>
      </c>
      <c r="E1080" s="10">
        <v>496879.82</v>
      </c>
      <c r="F1080" s="10">
        <v>227659.35</v>
      </c>
      <c r="G1080" s="10">
        <v>0</v>
      </c>
      <c r="H1080" s="10">
        <v>11961.97</v>
      </c>
      <c r="I1080" s="10">
        <v>0</v>
      </c>
      <c r="J1080" s="10">
        <v>930410.57</v>
      </c>
      <c r="K1080" s="10">
        <v>0</v>
      </c>
      <c r="L1080" s="10">
        <v>99636.68</v>
      </c>
      <c r="M1080" s="10">
        <v>0</v>
      </c>
      <c r="N1080" s="10">
        <v>0</v>
      </c>
      <c r="O1080" s="10">
        <v>352945.2</v>
      </c>
      <c r="P1080" s="10">
        <v>0</v>
      </c>
      <c r="Q1080" s="10">
        <v>156277.27</v>
      </c>
      <c r="R1080" s="10">
        <v>347194.1</v>
      </c>
      <c r="S1080" s="10">
        <v>2726588.46</v>
      </c>
      <c r="T1080" s="24">
        <f t="shared" si="272"/>
        <v>0.037511381530603266</v>
      </c>
      <c r="U1080" s="24">
        <f t="shared" si="273"/>
        <v>0.0004934371357238122</v>
      </c>
      <c r="V1080" s="24">
        <f t="shared" si="274"/>
        <v>0.18223498972778607</v>
      </c>
      <c r="W1080" s="24">
        <f t="shared" si="275"/>
        <v>0.08349604399044512</v>
      </c>
      <c r="X1080" s="24">
        <f t="shared" si="276"/>
        <v>0</v>
      </c>
      <c r="Y1080" s="24">
        <f t="shared" si="277"/>
        <v>0.004387156395431967</v>
      </c>
      <c r="Z1080" s="24">
        <f t="shared" si="278"/>
        <v>0</v>
      </c>
      <c r="AA1080" s="24">
        <f t="shared" si="279"/>
        <v>0.3412361578028537</v>
      </c>
      <c r="AB1080" s="24">
        <f t="shared" si="280"/>
        <v>0</v>
      </c>
      <c r="AC1080" s="24">
        <f t="shared" si="281"/>
        <v>0.03654261780305488</v>
      </c>
      <c r="AD1080" s="24">
        <f t="shared" si="282"/>
        <v>0</v>
      </c>
      <c r="AE1080" s="24">
        <f t="shared" si="283"/>
        <v>0</v>
      </c>
      <c r="AF1080" s="24">
        <f t="shared" si="284"/>
        <v>0.1294457176716724</v>
      </c>
      <c r="AG1080" s="24">
        <f t="shared" si="285"/>
        <v>0</v>
      </c>
      <c r="AH1080" s="24">
        <f t="shared" si="286"/>
        <v>0.05731604614801311</v>
      </c>
      <c r="AI1080" s="24">
        <f t="shared" si="287"/>
        <v>0.12733645179441563</v>
      </c>
      <c r="AJ1080" s="24">
        <f t="shared" si="288"/>
        <v>1</v>
      </c>
    </row>
    <row r="1081" spans="1:36" ht="16.5" customHeight="1">
      <c r="A1081" s="8" t="s">
        <v>286</v>
      </c>
      <c r="B1081" s="9">
        <v>2000</v>
      </c>
      <c r="C1081" s="10">
        <v>113976.35</v>
      </c>
      <c r="D1081" s="10">
        <v>5500</v>
      </c>
      <c r="E1081" s="10">
        <v>527441.88</v>
      </c>
      <c r="F1081" s="10">
        <v>130731.33</v>
      </c>
      <c r="G1081" s="10">
        <v>0</v>
      </c>
      <c r="H1081" s="10">
        <v>6763.42</v>
      </c>
      <c r="I1081" s="10">
        <v>0</v>
      </c>
      <c r="J1081" s="10">
        <v>1142828.72</v>
      </c>
      <c r="K1081" s="10">
        <v>0</v>
      </c>
      <c r="L1081" s="10">
        <v>120783.37</v>
      </c>
      <c r="M1081" s="10">
        <v>0</v>
      </c>
      <c r="N1081" s="10">
        <v>0</v>
      </c>
      <c r="O1081" s="10">
        <v>401898.16</v>
      </c>
      <c r="P1081" s="10">
        <v>0</v>
      </c>
      <c r="Q1081" s="10">
        <v>148525.13</v>
      </c>
      <c r="R1081" s="10">
        <v>315598.37</v>
      </c>
      <c r="S1081" s="10">
        <v>2914046.73</v>
      </c>
      <c r="T1081" s="24">
        <f t="shared" si="272"/>
        <v>0.03911273927992226</v>
      </c>
      <c r="U1081" s="24">
        <f t="shared" si="273"/>
        <v>0.0018874096778811779</v>
      </c>
      <c r="V1081" s="24">
        <f t="shared" si="274"/>
        <v>0.18099980160578963</v>
      </c>
      <c r="W1081" s="24">
        <f t="shared" si="275"/>
        <v>0.04486246862623236</v>
      </c>
      <c r="X1081" s="24">
        <f t="shared" si="276"/>
        <v>0</v>
      </c>
      <c r="Y1081" s="24">
        <f t="shared" si="277"/>
        <v>0.002320971702468203</v>
      </c>
      <c r="Z1081" s="24">
        <f t="shared" si="278"/>
        <v>0</v>
      </c>
      <c r="AA1081" s="24">
        <f t="shared" si="279"/>
        <v>0.39217927023428345</v>
      </c>
      <c r="AB1081" s="24">
        <f t="shared" si="280"/>
        <v>0</v>
      </c>
      <c r="AC1081" s="24">
        <f t="shared" si="281"/>
        <v>0.041448672993655115</v>
      </c>
      <c r="AD1081" s="24">
        <f t="shared" si="282"/>
        <v>0</v>
      </c>
      <c r="AE1081" s="24">
        <f t="shared" si="283"/>
        <v>0</v>
      </c>
      <c r="AF1081" s="24">
        <f t="shared" si="284"/>
        <v>0.13791754121938873</v>
      </c>
      <c r="AG1081" s="24">
        <f t="shared" si="285"/>
        <v>0</v>
      </c>
      <c r="AH1081" s="24">
        <f t="shared" si="286"/>
        <v>0.05096868504919275</v>
      </c>
      <c r="AI1081" s="24">
        <f t="shared" si="287"/>
        <v>0.10830243961118632</v>
      </c>
      <c r="AJ1081" s="24">
        <f t="shared" si="288"/>
        <v>0.9999999999999999</v>
      </c>
    </row>
    <row r="1082" spans="1:36" ht="16.5" customHeight="1">
      <c r="A1082" s="8" t="s">
        <v>286</v>
      </c>
      <c r="B1082" s="9">
        <v>2001</v>
      </c>
      <c r="C1082" s="10">
        <v>124078.6</v>
      </c>
      <c r="D1082" s="10">
        <v>588.95</v>
      </c>
      <c r="E1082" s="10">
        <v>658615.98</v>
      </c>
      <c r="F1082" s="10">
        <v>105639.17</v>
      </c>
      <c r="G1082" s="10">
        <v>0</v>
      </c>
      <c r="H1082" s="10">
        <v>8942.94</v>
      </c>
      <c r="I1082" s="10">
        <v>0</v>
      </c>
      <c r="J1082" s="10">
        <v>1453256.91</v>
      </c>
      <c r="K1082" s="10">
        <v>0</v>
      </c>
      <c r="L1082" s="10">
        <v>111168.63</v>
      </c>
      <c r="M1082" s="10">
        <v>0</v>
      </c>
      <c r="N1082" s="10">
        <v>0</v>
      </c>
      <c r="O1082" s="10">
        <v>204969.62</v>
      </c>
      <c r="P1082" s="10">
        <v>0</v>
      </c>
      <c r="Q1082" s="10">
        <v>130787.93</v>
      </c>
      <c r="R1082" s="10">
        <v>519850.24</v>
      </c>
      <c r="S1082" s="10">
        <v>3317898.97</v>
      </c>
      <c r="T1082" s="24">
        <f t="shared" si="272"/>
        <v>0.03739673845463715</v>
      </c>
      <c r="U1082" s="24">
        <f t="shared" si="273"/>
        <v>0.00017750691185150825</v>
      </c>
      <c r="V1082" s="24">
        <f t="shared" si="274"/>
        <v>0.19850392852679294</v>
      </c>
      <c r="W1082" s="24">
        <f t="shared" si="275"/>
        <v>0.03183917622422361</v>
      </c>
      <c r="X1082" s="24">
        <f t="shared" si="276"/>
        <v>0</v>
      </c>
      <c r="Y1082" s="24">
        <f t="shared" si="277"/>
        <v>0.0026953623605965316</v>
      </c>
      <c r="Z1082" s="24">
        <f t="shared" si="278"/>
        <v>0</v>
      </c>
      <c r="AA1082" s="24">
        <f t="shared" si="279"/>
        <v>0.4380051722913069</v>
      </c>
      <c r="AB1082" s="24">
        <f t="shared" si="280"/>
        <v>0</v>
      </c>
      <c r="AC1082" s="24">
        <f t="shared" si="281"/>
        <v>0.03350573088727894</v>
      </c>
      <c r="AD1082" s="24">
        <f t="shared" si="282"/>
        <v>0</v>
      </c>
      <c r="AE1082" s="24">
        <f t="shared" si="283"/>
        <v>0</v>
      </c>
      <c r="AF1082" s="24">
        <f t="shared" si="284"/>
        <v>0.061776932285554184</v>
      </c>
      <c r="AG1082" s="24">
        <f t="shared" si="285"/>
        <v>0</v>
      </c>
      <c r="AH1082" s="24">
        <f t="shared" si="286"/>
        <v>0.03941890069063796</v>
      </c>
      <c r="AI1082" s="24">
        <f t="shared" si="287"/>
        <v>0.1566805513671201</v>
      </c>
      <c r="AJ1082" s="24">
        <f t="shared" si="288"/>
        <v>0.9999999999999998</v>
      </c>
    </row>
    <row r="1083" spans="1:36" ht="16.5" customHeight="1">
      <c r="A1083" s="3" t="s">
        <v>287</v>
      </c>
      <c r="B1083" s="4">
        <v>1998</v>
      </c>
      <c r="C1083" s="5">
        <v>508500</v>
      </c>
      <c r="D1083" s="5">
        <v>11520.07</v>
      </c>
      <c r="E1083" s="5">
        <v>1475737.45</v>
      </c>
      <c r="F1083" s="5">
        <v>152631.82</v>
      </c>
      <c r="G1083" s="5">
        <v>0</v>
      </c>
      <c r="H1083" s="5">
        <v>0</v>
      </c>
      <c r="I1083" s="5">
        <v>22676.85</v>
      </c>
      <c r="J1083" s="5">
        <v>2113483.37</v>
      </c>
      <c r="K1083" s="5">
        <v>0</v>
      </c>
      <c r="L1083" s="5">
        <v>94410.1</v>
      </c>
      <c r="M1083" s="5">
        <v>0</v>
      </c>
      <c r="N1083" s="5">
        <v>0</v>
      </c>
      <c r="O1083" s="5">
        <v>833789.27</v>
      </c>
      <c r="P1083" s="5">
        <v>0</v>
      </c>
      <c r="Q1083" s="5">
        <v>141699.24</v>
      </c>
      <c r="R1083" s="5">
        <v>1075458.58</v>
      </c>
      <c r="S1083" s="5">
        <v>6429906.749999999</v>
      </c>
      <c r="T1083" s="24">
        <f t="shared" si="272"/>
        <v>0.07908357302382342</v>
      </c>
      <c r="U1083" s="24">
        <f t="shared" si="273"/>
        <v>0.0017916387356628463</v>
      </c>
      <c r="V1083" s="24">
        <f t="shared" si="274"/>
        <v>0.2295114855281533</v>
      </c>
      <c r="W1083" s="24">
        <f t="shared" si="275"/>
        <v>0.0237377968195262</v>
      </c>
      <c r="X1083" s="24">
        <f t="shared" si="276"/>
        <v>0</v>
      </c>
      <c r="Y1083" s="24">
        <f t="shared" si="277"/>
        <v>0</v>
      </c>
      <c r="Z1083" s="24">
        <f t="shared" si="278"/>
        <v>0.0035267774295482594</v>
      </c>
      <c r="AA1083" s="24">
        <f t="shared" si="279"/>
        <v>0.32869580418098604</v>
      </c>
      <c r="AB1083" s="24">
        <f t="shared" si="280"/>
        <v>0</v>
      </c>
      <c r="AC1083" s="24">
        <f t="shared" si="281"/>
        <v>0.014682965658872116</v>
      </c>
      <c r="AD1083" s="24">
        <f t="shared" si="282"/>
        <v>0</v>
      </c>
      <c r="AE1083" s="24">
        <f t="shared" si="283"/>
        <v>0</v>
      </c>
      <c r="AF1083" s="24">
        <f t="shared" si="284"/>
        <v>0.1296736177394797</v>
      </c>
      <c r="AG1083" s="24">
        <f t="shared" si="285"/>
        <v>0</v>
      </c>
      <c r="AH1083" s="24">
        <f t="shared" si="286"/>
        <v>0.022037526438466626</v>
      </c>
      <c r="AI1083" s="24">
        <f t="shared" si="287"/>
        <v>0.16725881444548168</v>
      </c>
      <c r="AJ1083" s="24">
        <f t="shared" si="288"/>
        <v>1.0000000000000002</v>
      </c>
    </row>
    <row r="1084" spans="1:36" ht="16.5" customHeight="1">
      <c r="A1084" s="6" t="s">
        <v>287</v>
      </c>
      <c r="B1084" s="7">
        <v>1999</v>
      </c>
      <c r="C1084" s="5">
        <v>521261.23</v>
      </c>
      <c r="D1084" s="5">
        <v>25713.71</v>
      </c>
      <c r="E1084" s="5">
        <v>1655642.83</v>
      </c>
      <c r="F1084" s="5">
        <v>200581.06</v>
      </c>
      <c r="G1084" s="5">
        <v>0</v>
      </c>
      <c r="H1084" s="5">
        <v>0</v>
      </c>
      <c r="I1084" s="5">
        <v>0</v>
      </c>
      <c r="J1084" s="5">
        <v>2658019.12</v>
      </c>
      <c r="K1084" s="5">
        <v>0</v>
      </c>
      <c r="L1084" s="5">
        <v>0</v>
      </c>
      <c r="M1084" s="5">
        <v>0</v>
      </c>
      <c r="N1084" s="5">
        <v>0</v>
      </c>
      <c r="O1084" s="5">
        <v>785632.97</v>
      </c>
      <c r="P1084" s="5">
        <v>0</v>
      </c>
      <c r="Q1084" s="5">
        <v>0</v>
      </c>
      <c r="R1084" s="5">
        <v>1428009.25</v>
      </c>
      <c r="S1084" s="5">
        <v>7274860.17</v>
      </c>
      <c r="T1084" s="24">
        <f t="shared" si="272"/>
        <v>0.07165240538224668</v>
      </c>
      <c r="U1084" s="24">
        <f t="shared" si="273"/>
        <v>0.00353459852136237</v>
      </c>
      <c r="V1084" s="24">
        <f t="shared" si="274"/>
        <v>0.2275841447547713</v>
      </c>
      <c r="W1084" s="24">
        <f t="shared" si="275"/>
        <v>0.02757180967232254</v>
      </c>
      <c r="X1084" s="24">
        <f t="shared" si="276"/>
        <v>0</v>
      </c>
      <c r="Y1084" s="24">
        <f t="shared" si="277"/>
        <v>0</v>
      </c>
      <c r="Z1084" s="24">
        <f t="shared" si="278"/>
        <v>0</v>
      </c>
      <c r="AA1084" s="24">
        <f t="shared" si="279"/>
        <v>0.36537047556750496</v>
      </c>
      <c r="AB1084" s="24">
        <f t="shared" si="280"/>
        <v>0</v>
      </c>
      <c r="AC1084" s="24">
        <f t="shared" si="281"/>
        <v>0</v>
      </c>
      <c r="AD1084" s="24">
        <f t="shared" si="282"/>
        <v>0</v>
      </c>
      <c r="AE1084" s="24">
        <f t="shared" si="283"/>
        <v>0</v>
      </c>
      <c r="AF1084" s="24">
        <f t="shared" si="284"/>
        <v>0.1079928619439018</v>
      </c>
      <c r="AG1084" s="24">
        <f t="shared" si="285"/>
        <v>0</v>
      </c>
      <c r="AH1084" s="24">
        <f t="shared" si="286"/>
        <v>0</v>
      </c>
      <c r="AI1084" s="24">
        <f t="shared" si="287"/>
        <v>0.19629370415789035</v>
      </c>
      <c r="AJ1084" s="24">
        <f t="shared" si="288"/>
        <v>1</v>
      </c>
    </row>
    <row r="1085" spans="1:36" ht="16.5" customHeight="1">
      <c r="A1085" s="3" t="s">
        <v>287</v>
      </c>
      <c r="B1085" s="4">
        <v>2000</v>
      </c>
      <c r="C1085" s="5">
        <v>528605.33</v>
      </c>
      <c r="D1085" s="5">
        <v>9287.92</v>
      </c>
      <c r="E1085" s="5">
        <v>1247014.49</v>
      </c>
      <c r="F1085" s="5">
        <v>150994.4</v>
      </c>
      <c r="G1085" s="5">
        <v>0</v>
      </c>
      <c r="H1085" s="5">
        <v>0</v>
      </c>
      <c r="I1085" s="5">
        <v>22800</v>
      </c>
      <c r="J1085" s="5">
        <v>2609632.63</v>
      </c>
      <c r="K1085" s="5">
        <v>0</v>
      </c>
      <c r="L1085" s="5">
        <v>138872.45</v>
      </c>
      <c r="M1085" s="5">
        <v>0</v>
      </c>
      <c r="N1085" s="5">
        <v>0</v>
      </c>
      <c r="O1085" s="5">
        <v>751703.1</v>
      </c>
      <c r="P1085" s="5">
        <v>0</v>
      </c>
      <c r="Q1085" s="5">
        <v>530527.51</v>
      </c>
      <c r="R1085" s="5">
        <v>610672.83</v>
      </c>
      <c r="S1085" s="5">
        <v>6600110.66</v>
      </c>
      <c r="T1085" s="24">
        <f t="shared" si="272"/>
        <v>0.08009037381806564</v>
      </c>
      <c r="U1085" s="24">
        <f t="shared" si="273"/>
        <v>0.0014072370113867151</v>
      </c>
      <c r="V1085" s="24">
        <f t="shared" si="274"/>
        <v>0.18893842152640514</v>
      </c>
      <c r="W1085" s="24">
        <f t="shared" si="275"/>
        <v>0.022877555813586917</v>
      </c>
      <c r="X1085" s="24">
        <f t="shared" si="276"/>
        <v>0</v>
      </c>
      <c r="Y1085" s="24">
        <f t="shared" si="277"/>
        <v>0</v>
      </c>
      <c r="Z1085" s="24">
        <f t="shared" si="278"/>
        <v>0.0034544875343044627</v>
      </c>
      <c r="AA1085" s="24">
        <f t="shared" si="279"/>
        <v>0.3953922539232092</v>
      </c>
      <c r="AB1085" s="24">
        <f t="shared" si="280"/>
        <v>0</v>
      </c>
      <c r="AC1085" s="24">
        <f t="shared" si="281"/>
        <v>0.02104092751681227</v>
      </c>
      <c r="AD1085" s="24">
        <f t="shared" si="282"/>
        <v>0</v>
      </c>
      <c r="AE1085" s="24">
        <f t="shared" si="283"/>
        <v>0</v>
      </c>
      <c r="AF1085" s="24">
        <f t="shared" si="284"/>
        <v>0.11389249949333424</v>
      </c>
      <c r="AG1085" s="24">
        <f t="shared" si="285"/>
        <v>0</v>
      </c>
      <c r="AH1085" s="24">
        <f t="shared" si="286"/>
        <v>0.08038160832897308</v>
      </c>
      <c r="AI1085" s="24">
        <f t="shared" si="287"/>
        <v>0.09252463503392229</v>
      </c>
      <c r="AJ1085" s="24">
        <f t="shared" si="288"/>
        <v>1</v>
      </c>
    </row>
    <row r="1086" spans="1:36" ht="16.5" customHeight="1">
      <c r="A1086" s="3" t="s">
        <v>287</v>
      </c>
      <c r="B1086" s="4">
        <v>2001</v>
      </c>
      <c r="C1086" s="5">
        <v>496729.44</v>
      </c>
      <c r="D1086" s="5">
        <v>28389.39</v>
      </c>
      <c r="E1086" s="5">
        <v>1212668.32</v>
      </c>
      <c r="F1086" s="5">
        <v>174188.64</v>
      </c>
      <c r="G1086" s="5">
        <v>0</v>
      </c>
      <c r="H1086" s="5">
        <v>0</v>
      </c>
      <c r="I1086" s="5">
        <v>0</v>
      </c>
      <c r="J1086" s="5">
        <v>3514587.59</v>
      </c>
      <c r="K1086" s="5">
        <v>0</v>
      </c>
      <c r="L1086" s="5">
        <v>76683.31</v>
      </c>
      <c r="M1086" s="5">
        <v>103055.6</v>
      </c>
      <c r="N1086" s="5">
        <v>0</v>
      </c>
      <c r="O1086" s="5">
        <v>1170428.14</v>
      </c>
      <c r="P1086" s="5">
        <v>0</v>
      </c>
      <c r="Q1086" s="5">
        <v>310862.61</v>
      </c>
      <c r="R1086" s="5">
        <v>969779.71</v>
      </c>
      <c r="S1086" s="5">
        <v>8057372.749999999</v>
      </c>
      <c r="T1086" s="24">
        <f t="shared" si="272"/>
        <v>0.06164905800094703</v>
      </c>
      <c r="U1086" s="24">
        <f t="shared" si="273"/>
        <v>0.0035234053184395623</v>
      </c>
      <c r="V1086" s="24">
        <f t="shared" si="274"/>
        <v>0.15050418512659727</v>
      </c>
      <c r="W1086" s="24">
        <f t="shared" si="275"/>
        <v>0.021618540609282352</v>
      </c>
      <c r="X1086" s="24">
        <f t="shared" si="276"/>
        <v>0</v>
      </c>
      <c r="Y1086" s="24">
        <f t="shared" si="277"/>
        <v>0</v>
      </c>
      <c r="Z1086" s="24">
        <f t="shared" si="278"/>
        <v>0</v>
      </c>
      <c r="AA1086" s="24">
        <f t="shared" si="279"/>
        <v>0.4361952337379452</v>
      </c>
      <c r="AB1086" s="24">
        <f t="shared" si="280"/>
        <v>0</v>
      </c>
      <c r="AC1086" s="24">
        <f t="shared" si="281"/>
        <v>0.0095171605409468</v>
      </c>
      <c r="AD1086" s="24">
        <f t="shared" si="282"/>
        <v>0.012790223711569012</v>
      </c>
      <c r="AE1086" s="24">
        <f t="shared" si="283"/>
        <v>0</v>
      </c>
      <c r="AF1086" s="24">
        <f t="shared" si="284"/>
        <v>0.14526175917578096</v>
      </c>
      <c r="AG1086" s="24">
        <f t="shared" si="285"/>
        <v>0</v>
      </c>
      <c r="AH1086" s="24">
        <f t="shared" si="286"/>
        <v>0.038581138001838135</v>
      </c>
      <c r="AI1086" s="24">
        <f t="shared" si="287"/>
        <v>0.12035929577665376</v>
      </c>
      <c r="AJ1086" s="24">
        <f t="shared" si="288"/>
        <v>1.0000000000000002</v>
      </c>
    </row>
    <row r="1087" spans="1:36" ht="16.5" customHeight="1">
      <c r="A1087" s="8" t="s">
        <v>288</v>
      </c>
      <c r="B1087" s="9">
        <v>1998</v>
      </c>
      <c r="C1087" s="10">
        <v>127330.1</v>
      </c>
      <c r="D1087" s="10">
        <v>0</v>
      </c>
      <c r="E1087" s="10">
        <v>983638.1</v>
      </c>
      <c r="F1087" s="10">
        <v>112311.11</v>
      </c>
      <c r="G1087" s="10">
        <v>0</v>
      </c>
      <c r="H1087" s="10">
        <v>0</v>
      </c>
      <c r="I1087" s="10">
        <v>0</v>
      </c>
      <c r="J1087" s="10">
        <v>621620.93</v>
      </c>
      <c r="K1087" s="10">
        <v>0</v>
      </c>
      <c r="L1087" s="10">
        <v>58272.1</v>
      </c>
      <c r="M1087" s="10">
        <v>27661.72</v>
      </c>
      <c r="N1087" s="10">
        <v>0</v>
      </c>
      <c r="O1087" s="10">
        <v>253995.43</v>
      </c>
      <c r="P1087" s="10">
        <v>0</v>
      </c>
      <c r="Q1087" s="10">
        <v>46156.83</v>
      </c>
      <c r="R1087" s="10">
        <v>132359.43</v>
      </c>
      <c r="S1087" s="10">
        <v>2363345.75</v>
      </c>
      <c r="T1087" s="24">
        <f t="shared" si="272"/>
        <v>0.05387705121013293</v>
      </c>
      <c r="U1087" s="24">
        <f t="shared" si="273"/>
        <v>0</v>
      </c>
      <c r="V1087" s="24">
        <f t="shared" si="274"/>
        <v>0.416205754067089</v>
      </c>
      <c r="W1087" s="24">
        <f t="shared" si="275"/>
        <v>0.047522081777497005</v>
      </c>
      <c r="X1087" s="24">
        <f t="shared" si="276"/>
        <v>0</v>
      </c>
      <c r="Y1087" s="24">
        <f t="shared" si="277"/>
        <v>0</v>
      </c>
      <c r="Z1087" s="24">
        <f t="shared" si="278"/>
        <v>0</v>
      </c>
      <c r="AA1087" s="24">
        <f t="shared" si="279"/>
        <v>0.2630258099137632</v>
      </c>
      <c r="AB1087" s="24">
        <f t="shared" si="280"/>
        <v>0</v>
      </c>
      <c r="AC1087" s="24">
        <f t="shared" si="281"/>
        <v>0.024656612347135412</v>
      </c>
      <c r="AD1087" s="24">
        <f t="shared" si="282"/>
        <v>0.011704474472260354</v>
      </c>
      <c r="AE1087" s="24">
        <f t="shared" si="283"/>
        <v>0</v>
      </c>
      <c r="AF1087" s="24">
        <f t="shared" si="284"/>
        <v>0.10747281898977329</v>
      </c>
      <c r="AG1087" s="24">
        <f t="shared" si="285"/>
        <v>0</v>
      </c>
      <c r="AH1087" s="24">
        <f t="shared" si="286"/>
        <v>0.019530290902209296</v>
      </c>
      <c r="AI1087" s="24">
        <f t="shared" si="287"/>
        <v>0.056005106320139574</v>
      </c>
      <c r="AJ1087" s="24">
        <f t="shared" si="288"/>
        <v>1.0000000000000002</v>
      </c>
    </row>
    <row r="1088" spans="1:36" ht="16.5" customHeight="1">
      <c r="A1088" s="11" t="s">
        <v>288</v>
      </c>
      <c r="B1088" s="12">
        <v>1999</v>
      </c>
      <c r="C1088" s="10">
        <v>162485.64</v>
      </c>
      <c r="D1088" s="10">
        <v>0</v>
      </c>
      <c r="E1088" s="10">
        <v>1266291.08</v>
      </c>
      <c r="F1088" s="10">
        <v>90026.27</v>
      </c>
      <c r="G1088" s="10">
        <v>0</v>
      </c>
      <c r="H1088" s="10">
        <v>0</v>
      </c>
      <c r="I1088" s="10">
        <v>0</v>
      </c>
      <c r="J1088" s="10">
        <v>736473.92</v>
      </c>
      <c r="K1088" s="10">
        <v>0</v>
      </c>
      <c r="L1088" s="10">
        <v>61085.31</v>
      </c>
      <c r="M1088" s="10">
        <v>9580</v>
      </c>
      <c r="N1088" s="10">
        <v>0</v>
      </c>
      <c r="O1088" s="10">
        <v>231974.98</v>
      </c>
      <c r="P1088" s="10">
        <v>0</v>
      </c>
      <c r="Q1088" s="10">
        <v>42972.66</v>
      </c>
      <c r="R1088" s="10">
        <v>159765.1</v>
      </c>
      <c r="S1088" s="10">
        <v>2760654.96</v>
      </c>
      <c r="T1088" s="24">
        <f t="shared" si="272"/>
        <v>0.05885764152141636</v>
      </c>
      <c r="U1088" s="24">
        <f t="shared" si="273"/>
        <v>0</v>
      </c>
      <c r="V1088" s="24">
        <f t="shared" si="274"/>
        <v>0.45869226627292825</v>
      </c>
      <c r="W1088" s="24">
        <f t="shared" si="275"/>
        <v>0.032610475160575664</v>
      </c>
      <c r="X1088" s="24">
        <f t="shared" si="276"/>
        <v>0</v>
      </c>
      <c r="Y1088" s="24">
        <f t="shared" si="277"/>
        <v>0</v>
      </c>
      <c r="Z1088" s="24">
        <f t="shared" si="278"/>
        <v>0</v>
      </c>
      <c r="AA1088" s="24">
        <f t="shared" si="279"/>
        <v>0.2667750699276088</v>
      </c>
      <c r="AB1088" s="24">
        <f t="shared" si="280"/>
        <v>0</v>
      </c>
      <c r="AC1088" s="24">
        <f t="shared" si="281"/>
        <v>0.022127107836757694</v>
      </c>
      <c r="AD1088" s="24">
        <f t="shared" si="282"/>
        <v>0.003470191001341218</v>
      </c>
      <c r="AE1088" s="24">
        <f t="shared" si="283"/>
        <v>0</v>
      </c>
      <c r="AF1088" s="24">
        <f t="shared" si="284"/>
        <v>0.08402896535827861</v>
      </c>
      <c r="AG1088" s="24">
        <f t="shared" si="285"/>
        <v>0</v>
      </c>
      <c r="AH1088" s="24">
        <f t="shared" si="286"/>
        <v>0.015566110442139429</v>
      </c>
      <c r="AI1088" s="24">
        <f t="shared" si="287"/>
        <v>0.057872172478954056</v>
      </c>
      <c r="AJ1088" s="24">
        <f t="shared" si="288"/>
        <v>1.0000000000000002</v>
      </c>
    </row>
    <row r="1089" spans="1:36" ht="16.5" customHeight="1">
      <c r="A1089" s="8" t="s">
        <v>288</v>
      </c>
      <c r="B1089" s="9">
        <v>2000</v>
      </c>
      <c r="C1089" s="10">
        <v>151832.11</v>
      </c>
      <c r="D1089" s="10">
        <v>0</v>
      </c>
      <c r="E1089" s="10">
        <v>1488652.79</v>
      </c>
      <c r="F1089" s="10">
        <v>188761.46</v>
      </c>
      <c r="G1089" s="10">
        <v>0</v>
      </c>
      <c r="H1089" s="10">
        <v>0</v>
      </c>
      <c r="I1089" s="10">
        <v>0</v>
      </c>
      <c r="J1089" s="10">
        <v>857681.94</v>
      </c>
      <c r="K1089" s="10">
        <v>0</v>
      </c>
      <c r="L1089" s="10">
        <v>73733.71</v>
      </c>
      <c r="M1089" s="10">
        <v>10000</v>
      </c>
      <c r="N1089" s="10">
        <v>0</v>
      </c>
      <c r="O1089" s="10">
        <v>221753.97</v>
      </c>
      <c r="P1089" s="10">
        <v>0</v>
      </c>
      <c r="Q1089" s="10">
        <v>38198.13</v>
      </c>
      <c r="R1089" s="10">
        <v>434743.95</v>
      </c>
      <c r="S1089" s="10">
        <v>3465358.06</v>
      </c>
      <c r="T1089" s="24">
        <f t="shared" si="272"/>
        <v>0.043814263164482344</v>
      </c>
      <c r="U1089" s="24">
        <f t="shared" si="273"/>
        <v>0</v>
      </c>
      <c r="V1089" s="24">
        <f t="shared" si="274"/>
        <v>0.4295812335190552</v>
      </c>
      <c r="W1089" s="24">
        <f t="shared" si="275"/>
        <v>0.05447098300716434</v>
      </c>
      <c r="X1089" s="24">
        <f t="shared" si="276"/>
        <v>0</v>
      </c>
      <c r="Y1089" s="24">
        <f t="shared" si="277"/>
        <v>0</v>
      </c>
      <c r="Z1089" s="24">
        <f t="shared" si="278"/>
        <v>0</v>
      </c>
      <c r="AA1089" s="24">
        <f t="shared" si="279"/>
        <v>0.24750167952341406</v>
      </c>
      <c r="AB1089" s="24">
        <f t="shared" si="280"/>
        <v>0</v>
      </c>
      <c r="AC1089" s="24">
        <f t="shared" si="281"/>
        <v>0.021277371262466312</v>
      </c>
      <c r="AD1089" s="24">
        <f t="shared" si="282"/>
        <v>0.0028857046881902875</v>
      </c>
      <c r="AE1089" s="24">
        <f t="shared" si="283"/>
        <v>0</v>
      </c>
      <c r="AF1089" s="24">
        <f t="shared" si="284"/>
        <v>0.06399164708538084</v>
      </c>
      <c r="AG1089" s="24">
        <f t="shared" si="285"/>
        <v>0</v>
      </c>
      <c r="AH1089" s="24">
        <f t="shared" si="286"/>
        <v>0.011022852282110206</v>
      </c>
      <c r="AI1089" s="24">
        <f t="shared" si="287"/>
        <v>0.1254542654677364</v>
      </c>
      <c r="AJ1089" s="24">
        <f t="shared" si="288"/>
        <v>1</v>
      </c>
    </row>
    <row r="1090" spans="1:36" ht="16.5" customHeight="1">
      <c r="A1090" s="8" t="s">
        <v>288</v>
      </c>
      <c r="B1090" s="9">
        <v>2001</v>
      </c>
      <c r="C1090" s="10">
        <v>182707.99</v>
      </c>
      <c r="D1090" s="10">
        <v>0</v>
      </c>
      <c r="E1090" s="10">
        <v>1891934.53</v>
      </c>
      <c r="F1090" s="10">
        <v>194731.14</v>
      </c>
      <c r="G1090" s="10">
        <v>0</v>
      </c>
      <c r="H1090" s="10">
        <v>0</v>
      </c>
      <c r="I1090" s="10">
        <v>0</v>
      </c>
      <c r="J1090" s="10">
        <v>1169979.18</v>
      </c>
      <c r="K1090" s="10">
        <v>0</v>
      </c>
      <c r="L1090" s="10">
        <v>31831.12</v>
      </c>
      <c r="M1090" s="10">
        <v>0</v>
      </c>
      <c r="N1090" s="10">
        <v>0</v>
      </c>
      <c r="O1090" s="10">
        <v>409308.02</v>
      </c>
      <c r="P1090" s="10">
        <v>0</v>
      </c>
      <c r="Q1090" s="10">
        <v>118807.24</v>
      </c>
      <c r="R1090" s="10">
        <v>317306.28</v>
      </c>
      <c r="S1090" s="10">
        <v>4316605.5</v>
      </c>
      <c r="T1090" s="24">
        <f t="shared" si="272"/>
        <v>0.0423267750550751</v>
      </c>
      <c r="U1090" s="24">
        <f t="shared" si="273"/>
        <v>0</v>
      </c>
      <c r="V1090" s="24">
        <f t="shared" si="274"/>
        <v>0.4382922020555272</v>
      </c>
      <c r="W1090" s="24">
        <f t="shared" si="275"/>
        <v>0.045112100237096026</v>
      </c>
      <c r="X1090" s="24">
        <f t="shared" si="276"/>
        <v>0</v>
      </c>
      <c r="Y1090" s="24">
        <f t="shared" si="277"/>
        <v>0</v>
      </c>
      <c r="Z1090" s="24">
        <f t="shared" si="278"/>
        <v>0</v>
      </c>
      <c r="AA1090" s="24">
        <f t="shared" si="279"/>
        <v>0.2710414885029452</v>
      </c>
      <c r="AB1090" s="24">
        <f t="shared" si="280"/>
        <v>0</v>
      </c>
      <c r="AC1090" s="24">
        <f t="shared" si="281"/>
        <v>0.007374109123476769</v>
      </c>
      <c r="AD1090" s="24">
        <f t="shared" si="282"/>
        <v>0</v>
      </c>
      <c r="AE1090" s="24">
        <f t="shared" si="283"/>
        <v>0</v>
      </c>
      <c r="AF1090" s="24">
        <f t="shared" si="284"/>
        <v>0.09482173434658321</v>
      </c>
      <c r="AG1090" s="24">
        <f t="shared" si="285"/>
        <v>0</v>
      </c>
      <c r="AH1090" s="24">
        <f t="shared" si="286"/>
        <v>0.02752330274332459</v>
      </c>
      <c r="AI1090" s="24">
        <f t="shared" si="287"/>
        <v>0.07350828793597192</v>
      </c>
      <c r="AJ1090" s="24">
        <f t="shared" si="288"/>
        <v>1</v>
      </c>
    </row>
    <row r="1091" spans="1:36" ht="16.5" customHeight="1">
      <c r="A1091" s="3" t="s">
        <v>289</v>
      </c>
      <c r="B1091" s="4">
        <v>1998</v>
      </c>
      <c r="C1091" s="5">
        <v>100980.42</v>
      </c>
      <c r="D1091" s="5">
        <v>0</v>
      </c>
      <c r="E1091" s="5">
        <v>485296.36</v>
      </c>
      <c r="F1091" s="5">
        <v>410159.59</v>
      </c>
      <c r="G1091" s="5">
        <v>0</v>
      </c>
      <c r="H1091" s="5">
        <v>0</v>
      </c>
      <c r="I1091" s="5">
        <v>0</v>
      </c>
      <c r="J1091" s="5">
        <v>888395.31</v>
      </c>
      <c r="K1091" s="5">
        <v>0</v>
      </c>
      <c r="L1091" s="5">
        <v>31093.7</v>
      </c>
      <c r="M1091" s="5">
        <v>0</v>
      </c>
      <c r="N1091" s="5">
        <v>0</v>
      </c>
      <c r="O1091" s="5">
        <v>152677.13</v>
      </c>
      <c r="P1091" s="5">
        <v>0</v>
      </c>
      <c r="Q1091" s="5">
        <v>18245.54</v>
      </c>
      <c r="R1091" s="5">
        <v>538664.32</v>
      </c>
      <c r="S1091" s="5">
        <v>2625512.37</v>
      </c>
      <c r="T1091" s="24">
        <f t="shared" si="272"/>
        <v>0.038461224237157185</v>
      </c>
      <c r="U1091" s="24">
        <f t="shared" si="273"/>
        <v>0</v>
      </c>
      <c r="V1091" s="24">
        <f t="shared" si="274"/>
        <v>0.18483872540276775</v>
      </c>
      <c r="W1091" s="24">
        <f t="shared" si="275"/>
        <v>0.15622077987010208</v>
      </c>
      <c r="X1091" s="24">
        <f t="shared" si="276"/>
        <v>0</v>
      </c>
      <c r="Y1091" s="24">
        <f t="shared" si="277"/>
        <v>0</v>
      </c>
      <c r="Z1091" s="24">
        <f t="shared" si="278"/>
        <v>0</v>
      </c>
      <c r="AA1091" s="24">
        <f t="shared" si="279"/>
        <v>0.33837026256326497</v>
      </c>
      <c r="AB1091" s="24">
        <f t="shared" si="280"/>
        <v>0</v>
      </c>
      <c r="AC1091" s="24">
        <f t="shared" si="281"/>
        <v>0.011842907447432821</v>
      </c>
      <c r="AD1091" s="24">
        <f t="shared" si="282"/>
        <v>0</v>
      </c>
      <c r="AE1091" s="24">
        <f t="shared" si="283"/>
        <v>0</v>
      </c>
      <c r="AF1091" s="24">
        <f t="shared" si="284"/>
        <v>0.05815136570847693</v>
      </c>
      <c r="AG1091" s="24">
        <f t="shared" si="285"/>
        <v>0</v>
      </c>
      <c r="AH1091" s="24">
        <f t="shared" si="286"/>
        <v>0.006949325475849881</v>
      </c>
      <c r="AI1091" s="24">
        <f t="shared" si="287"/>
        <v>0.20516540929494836</v>
      </c>
      <c r="AJ1091" s="24">
        <f t="shared" si="288"/>
        <v>1</v>
      </c>
    </row>
    <row r="1092" spans="1:36" ht="16.5" customHeight="1">
      <c r="A1092" s="6" t="s">
        <v>289</v>
      </c>
      <c r="B1092" s="7">
        <v>1999</v>
      </c>
      <c r="C1092" s="5">
        <v>111750.57</v>
      </c>
      <c r="D1092" s="5">
        <v>0</v>
      </c>
      <c r="E1092" s="5">
        <v>428011.32</v>
      </c>
      <c r="F1092" s="5">
        <v>176168.33</v>
      </c>
      <c r="G1092" s="5">
        <v>0</v>
      </c>
      <c r="H1092" s="5">
        <v>0</v>
      </c>
      <c r="I1092" s="5">
        <v>0</v>
      </c>
      <c r="J1092" s="5">
        <v>1088814.49</v>
      </c>
      <c r="K1092" s="5">
        <v>0</v>
      </c>
      <c r="L1092" s="5">
        <v>58404.08</v>
      </c>
      <c r="M1092" s="5">
        <v>0</v>
      </c>
      <c r="N1092" s="5">
        <v>0</v>
      </c>
      <c r="O1092" s="5">
        <v>176587.83</v>
      </c>
      <c r="P1092" s="5">
        <v>0</v>
      </c>
      <c r="Q1092" s="5">
        <v>23723.83</v>
      </c>
      <c r="R1092" s="5">
        <v>424519.72</v>
      </c>
      <c r="S1092" s="5">
        <v>2487980.17</v>
      </c>
      <c r="T1092" s="24">
        <f aca="true" t="shared" si="289" ref="T1092:T1155">C1092/S1092</f>
        <v>0.044916181948508056</v>
      </c>
      <c r="U1092" s="24">
        <f aca="true" t="shared" si="290" ref="U1092:U1155">D1092/S1092</f>
        <v>0</v>
      </c>
      <c r="V1092" s="24">
        <f aca="true" t="shared" si="291" ref="V1092:V1155">E1092/S1092</f>
        <v>0.1720316444483559</v>
      </c>
      <c r="W1092" s="24">
        <f aca="true" t="shared" si="292" ref="W1092:W1155">F1092/S1092</f>
        <v>0.07080777094778853</v>
      </c>
      <c r="X1092" s="24">
        <f aca="true" t="shared" si="293" ref="X1092:X1155">G1092/S1092</f>
        <v>0</v>
      </c>
      <c r="Y1092" s="24">
        <f aca="true" t="shared" si="294" ref="Y1092:Y1155">H1092/S1092</f>
        <v>0</v>
      </c>
      <c r="Z1092" s="24">
        <f aca="true" t="shared" si="295" ref="Z1092:Z1155">I1092/S1092</f>
        <v>0</v>
      </c>
      <c r="AA1092" s="24">
        <f aca="true" t="shared" si="296" ref="AA1092:AA1155">J1092/S1092</f>
        <v>0.4376298907559219</v>
      </c>
      <c r="AB1092" s="24">
        <f aca="true" t="shared" si="297" ref="AB1092:AB1155">K1092/S1092</f>
        <v>0</v>
      </c>
      <c r="AC1092" s="24">
        <f aca="true" t="shared" si="298" ref="AC1092:AC1155">L1092/S1092</f>
        <v>0.023474495779441846</v>
      </c>
      <c r="AD1092" s="24">
        <f aca="true" t="shared" si="299" ref="AD1092:AD1155">M1092/S1092</f>
        <v>0</v>
      </c>
      <c r="AE1092" s="24">
        <f aca="true" t="shared" si="300" ref="AE1092:AE1155">N1092/S1092</f>
        <v>0</v>
      </c>
      <c r="AF1092" s="24">
        <f aca="true" t="shared" si="301" ref="AF1092:AF1155">O1092/S1092</f>
        <v>0.07097638161641778</v>
      </c>
      <c r="AG1092" s="24">
        <f aca="true" t="shared" si="302" ref="AG1092:AG1155">P1092/S1092</f>
        <v>0</v>
      </c>
      <c r="AH1092" s="24">
        <f aca="true" t="shared" si="303" ref="AH1092:AH1155">Q1092/S1092</f>
        <v>0.009535377446356417</v>
      </c>
      <c r="AI1092" s="24">
        <f aca="true" t="shared" si="304" ref="AI1092:AI1155">R1092/S1092</f>
        <v>0.17062825705720958</v>
      </c>
      <c r="AJ1092" s="24">
        <f aca="true" t="shared" si="305" ref="AJ1092:AJ1155">SUM(T1092:AI1092)</f>
        <v>1</v>
      </c>
    </row>
    <row r="1093" spans="1:36" ht="16.5" customHeight="1">
      <c r="A1093" s="3" t="s">
        <v>289</v>
      </c>
      <c r="B1093" s="4">
        <v>2000</v>
      </c>
      <c r="C1093" s="5">
        <v>116500.85</v>
      </c>
      <c r="D1093" s="5">
        <v>0</v>
      </c>
      <c r="E1093" s="5">
        <v>457778.21</v>
      </c>
      <c r="F1093" s="5">
        <v>334655.6</v>
      </c>
      <c r="G1093" s="5">
        <v>0</v>
      </c>
      <c r="H1093" s="5">
        <v>0</v>
      </c>
      <c r="I1093" s="5">
        <v>0</v>
      </c>
      <c r="J1093" s="5">
        <v>1281921.8</v>
      </c>
      <c r="K1093" s="5">
        <v>0</v>
      </c>
      <c r="L1093" s="5">
        <v>224701.99</v>
      </c>
      <c r="M1093" s="5">
        <v>0</v>
      </c>
      <c r="N1093" s="5">
        <v>0</v>
      </c>
      <c r="O1093" s="5">
        <v>235895.73</v>
      </c>
      <c r="P1093" s="5">
        <v>0</v>
      </c>
      <c r="Q1093" s="5">
        <v>28641.7</v>
      </c>
      <c r="R1093" s="5">
        <v>457316.62</v>
      </c>
      <c r="S1093" s="5">
        <v>3137412.5</v>
      </c>
      <c r="T1093" s="24">
        <f t="shared" si="289"/>
        <v>0.03713278059547478</v>
      </c>
      <c r="U1093" s="24">
        <f t="shared" si="290"/>
        <v>0</v>
      </c>
      <c r="V1093" s="24">
        <f t="shared" si="291"/>
        <v>0.14590947476622854</v>
      </c>
      <c r="W1093" s="24">
        <f t="shared" si="292"/>
        <v>0.10666611419441975</v>
      </c>
      <c r="X1093" s="24">
        <f t="shared" si="293"/>
        <v>0</v>
      </c>
      <c r="Y1093" s="24">
        <f t="shared" si="294"/>
        <v>0</v>
      </c>
      <c r="Z1093" s="24">
        <f t="shared" si="295"/>
        <v>0</v>
      </c>
      <c r="AA1093" s="24">
        <f t="shared" si="296"/>
        <v>0.40859204838381946</v>
      </c>
      <c r="AB1093" s="24">
        <f t="shared" si="297"/>
        <v>0</v>
      </c>
      <c r="AC1093" s="24">
        <f t="shared" si="298"/>
        <v>0.07162016151844872</v>
      </c>
      <c r="AD1093" s="24">
        <f t="shared" si="299"/>
        <v>0</v>
      </c>
      <c r="AE1093" s="24">
        <f t="shared" si="300"/>
        <v>0</v>
      </c>
      <c r="AF1093" s="24">
        <f t="shared" si="301"/>
        <v>0.07518798691596977</v>
      </c>
      <c r="AG1093" s="24">
        <f t="shared" si="302"/>
        <v>0</v>
      </c>
      <c r="AH1093" s="24">
        <f t="shared" si="303"/>
        <v>0.009129083281207045</v>
      </c>
      <c r="AI1093" s="24">
        <f t="shared" si="304"/>
        <v>0.1457623503444319</v>
      </c>
      <c r="AJ1093" s="24">
        <f t="shared" si="305"/>
        <v>1</v>
      </c>
    </row>
    <row r="1094" spans="1:36" ht="16.5" customHeight="1">
      <c r="A1094" s="3" t="s">
        <v>289</v>
      </c>
      <c r="B1094" s="4">
        <v>2001</v>
      </c>
      <c r="C1094" s="5">
        <v>137979.34</v>
      </c>
      <c r="D1094" s="5">
        <v>0</v>
      </c>
      <c r="E1094" s="5">
        <v>499167.61</v>
      </c>
      <c r="F1094" s="5">
        <v>168026.99</v>
      </c>
      <c r="G1094" s="5">
        <v>0</v>
      </c>
      <c r="H1094" s="5">
        <v>0</v>
      </c>
      <c r="I1094" s="5">
        <v>0</v>
      </c>
      <c r="J1094" s="5">
        <v>1356603.32</v>
      </c>
      <c r="K1094" s="5">
        <v>0</v>
      </c>
      <c r="L1094" s="5">
        <v>128525.83</v>
      </c>
      <c r="M1094" s="5">
        <v>0</v>
      </c>
      <c r="N1094" s="5">
        <v>0</v>
      </c>
      <c r="O1094" s="5">
        <v>294122.45</v>
      </c>
      <c r="P1094" s="5">
        <v>0</v>
      </c>
      <c r="Q1094" s="5">
        <v>45243.99</v>
      </c>
      <c r="R1094" s="5">
        <v>455173.83</v>
      </c>
      <c r="S1094" s="5">
        <v>3084843.36</v>
      </c>
      <c r="T1094" s="24">
        <f t="shared" si="289"/>
        <v>0.04472815112401688</v>
      </c>
      <c r="U1094" s="24">
        <f t="shared" si="290"/>
        <v>0</v>
      </c>
      <c r="V1094" s="24">
        <f t="shared" si="291"/>
        <v>0.16181295182521035</v>
      </c>
      <c r="W1094" s="24">
        <f t="shared" si="292"/>
        <v>0.05446856465347401</v>
      </c>
      <c r="X1094" s="24">
        <f t="shared" si="293"/>
        <v>0</v>
      </c>
      <c r="Y1094" s="24">
        <f t="shared" si="294"/>
        <v>0</v>
      </c>
      <c r="Z1094" s="24">
        <f t="shared" si="295"/>
        <v>0</v>
      </c>
      <c r="AA1094" s="24">
        <f t="shared" si="296"/>
        <v>0.43976408578489384</v>
      </c>
      <c r="AB1094" s="24">
        <f t="shared" si="297"/>
        <v>0</v>
      </c>
      <c r="AC1094" s="24">
        <f t="shared" si="298"/>
        <v>0.041663648685228545</v>
      </c>
      <c r="AD1094" s="24">
        <f t="shared" si="299"/>
        <v>0</v>
      </c>
      <c r="AE1094" s="24">
        <f t="shared" si="300"/>
        <v>0</v>
      </c>
      <c r="AF1094" s="24">
        <f t="shared" si="301"/>
        <v>0.09534437106719092</v>
      </c>
      <c r="AG1094" s="24">
        <f t="shared" si="302"/>
        <v>0</v>
      </c>
      <c r="AH1094" s="24">
        <f t="shared" si="303"/>
        <v>0.014666543717150034</v>
      </c>
      <c r="AI1094" s="24">
        <f t="shared" si="304"/>
        <v>0.1475516831428355</v>
      </c>
      <c r="AJ1094" s="24">
        <f t="shared" si="305"/>
        <v>1</v>
      </c>
    </row>
    <row r="1095" spans="1:36" ht="16.5" customHeight="1">
      <c r="A1095" s="8" t="s">
        <v>290</v>
      </c>
      <c r="B1095" s="9">
        <v>1998</v>
      </c>
      <c r="C1095" s="10">
        <v>26571</v>
      </c>
      <c r="D1095" s="10">
        <v>0</v>
      </c>
      <c r="E1095" s="10">
        <v>482608.02</v>
      </c>
      <c r="F1095" s="10">
        <v>131853.09</v>
      </c>
      <c r="G1095" s="10">
        <v>8600</v>
      </c>
      <c r="H1095" s="10">
        <v>13215.16</v>
      </c>
      <c r="I1095" s="10">
        <v>0</v>
      </c>
      <c r="J1095" s="10">
        <v>774288.5</v>
      </c>
      <c r="K1095" s="10">
        <v>0</v>
      </c>
      <c r="L1095" s="10">
        <v>177962.2</v>
      </c>
      <c r="M1095" s="10">
        <v>0</v>
      </c>
      <c r="N1095" s="10">
        <v>0</v>
      </c>
      <c r="O1095" s="10">
        <v>441817.17</v>
      </c>
      <c r="P1095" s="10">
        <v>0</v>
      </c>
      <c r="Q1095" s="10">
        <v>159262.51</v>
      </c>
      <c r="R1095" s="10">
        <v>463068.94</v>
      </c>
      <c r="S1095" s="10">
        <v>2679246.59</v>
      </c>
      <c r="T1095" s="24">
        <f t="shared" si="289"/>
        <v>0.009917340232576352</v>
      </c>
      <c r="U1095" s="24">
        <f t="shared" si="290"/>
        <v>0</v>
      </c>
      <c r="V1095" s="24">
        <f t="shared" si="291"/>
        <v>0.18012825762334927</v>
      </c>
      <c r="W1095" s="24">
        <f t="shared" si="292"/>
        <v>0.049212749021358276</v>
      </c>
      <c r="X1095" s="24">
        <f t="shared" si="293"/>
        <v>0.0032098575891067946</v>
      </c>
      <c r="Y1095" s="24">
        <f t="shared" si="294"/>
        <v>0.004932416467123319</v>
      </c>
      <c r="Z1095" s="24">
        <f t="shared" si="295"/>
        <v>0</v>
      </c>
      <c r="AA1095" s="24">
        <f t="shared" si="296"/>
        <v>0.2889948625445484</v>
      </c>
      <c r="AB1095" s="24">
        <f t="shared" si="297"/>
        <v>0</v>
      </c>
      <c r="AC1095" s="24">
        <f t="shared" si="298"/>
        <v>0.06642247886559782</v>
      </c>
      <c r="AD1095" s="24">
        <f t="shared" si="299"/>
        <v>0</v>
      </c>
      <c r="AE1095" s="24">
        <f t="shared" si="300"/>
        <v>0</v>
      </c>
      <c r="AF1095" s="24">
        <f t="shared" si="301"/>
        <v>0.16490351117699845</v>
      </c>
      <c r="AG1095" s="24">
        <f t="shared" si="302"/>
        <v>0</v>
      </c>
      <c r="AH1095" s="24">
        <f t="shared" si="303"/>
        <v>0.059443020509732186</v>
      </c>
      <c r="AI1095" s="24">
        <f t="shared" si="304"/>
        <v>0.17283550596960917</v>
      </c>
      <c r="AJ1095" s="24">
        <f t="shared" si="305"/>
        <v>1</v>
      </c>
    </row>
    <row r="1096" spans="1:36" ht="16.5" customHeight="1">
      <c r="A1096" s="11" t="s">
        <v>290</v>
      </c>
      <c r="B1096" s="12">
        <v>1999</v>
      </c>
      <c r="C1096" s="10">
        <v>35050.9</v>
      </c>
      <c r="D1096" s="10">
        <v>0</v>
      </c>
      <c r="E1096" s="10">
        <v>539165.71</v>
      </c>
      <c r="F1096" s="10">
        <v>141895.23</v>
      </c>
      <c r="G1096" s="10">
        <v>0</v>
      </c>
      <c r="H1096" s="10">
        <v>18213.02</v>
      </c>
      <c r="I1096" s="10">
        <v>0</v>
      </c>
      <c r="J1096" s="10">
        <v>858609.74</v>
      </c>
      <c r="K1096" s="10">
        <v>0</v>
      </c>
      <c r="L1096" s="10">
        <v>143005.57</v>
      </c>
      <c r="M1096" s="10">
        <v>0</v>
      </c>
      <c r="N1096" s="10">
        <v>0</v>
      </c>
      <c r="O1096" s="10">
        <v>94357.4</v>
      </c>
      <c r="P1096" s="10">
        <v>0</v>
      </c>
      <c r="Q1096" s="10">
        <v>291622.7</v>
      </c>
      <c r="R1096" s="10">
        <v>483491.09</v>
      </c>
      <c r="S1096" s="10">
        <v>2605411.36</v>
      </c>
      <c r="T1096" s="24">
        <f t="shared" si="289"/>
        <v>0.01345311551877167</v>
      </c>
      <c r="U1096" s="24">
        <f t="shared" si="290"/>
        <v>0</v>
      </c>
      <c r="V1096" s="24">
        <f t="shared" si="291"/>
        <v>0.20694072278858874</v>
      </c>
      <c r="W1096" s="24">
        <f t="shared" si="292"/>
        <v>0.05446173766587094</v>
      </c>
      <c r="X1096" s="24">
        <f t="shared" si="293"/>
        <v>0</v>
      </c>
      <c r="Y1096" s="24">
        <f t="shared" si="294"/>
        <v>0.006990458504794422</v>
      </c>
      <c r="Z1096" s="24">
        <f t="shared" si="295"/>
        <v>0</v>
      </c>
      <c r="AA1096" s="24">
        <f t="shared" si="296"/>
        <v>0.3295486283594004</v>
      </c>
      <c r="AB1096" s="24">
        <f t="shared" si="297"/>
        <v>0</v>
      </c>
      <c r="AC1096" s="24">
        <f t="shared" si="298"/>
        <v>0.054887904534199936</v>
      </c>
      <c r="AD1096" s="24">
        <f t="shared" si="299"/>
        <v>0</v>
      </c>
      <c r="AE1096" s="24">
        <f t="shared" si="300"/>
        <v>0</v>
      </c>
      <c r="AF1096" s="24">
        <f t="shared" si="301"/>
        <v>0.03621593175213606</v>
      </c>
      <c r="AG1096" s="24">
        <f t="shared" si="302"/>
        <v>0</v>
      </c>
      <c r="AH1096" s="24">
        <f t="shared" si="303"/>
        <v>0.11192961866873875</v>
      </c>
      <c r="AI1096" s="24">
        <f t="shared" si="304"/>
        <v>0.1855718822074991</v>
      </c>
      <c r="AJ1096" s="24">
        <f t="shared" si="305"/>
        <v>1</v>
      </c>
    </row>
    <row r="1097" spans="1:36" ht="16.5" customHeight="1">
      <c r="A1097" s="8" t="s">
        <v>290</v>
      </c>
      <c r="B1097" s="9">
        <v>2000</v>
      </c>
      <c r="C1097" s="10">
        <v>44172.82</v>
      </c>
      <c r="D1097" s="10">
        <v>0</v>
      </c>
      <c r="E1097" s="10">
        <v>599104.92</v>
      </c>
      <c r="F1097" s="10">
        <v>332450.32</v>
      </c>
      <c r="G1097" s="10">
        <v>2700</v>
      </c>
      <c r="H1097" s="10">
        <v>18063.31</v>
      </c>
      <c r="I1097" s="10">
        <v>0</v>
      </c>
      <c r="J1097" s="10">
        <v>978499.47</v>
      </c>
      <c r="K1097" s="10">
        <v>0</v>
      </c>
      <c r="L1097" s="10">
        <v>306340.79</v>
      </c>
      <c r="M1097" s="10">
        <v>0</v>
      </c>
      <c r="N1097" s="10">
        <v>0</v>
      </c>
      <c r="O1097" s="10">
        <v>120875.3</v>
      </c>
      <c r="P1097" s="10">
        <v>0</v>
      </c>
      <c r="Q1097" s="10">
        <v>351896.04</v>
      </c>
      <c r="R1097" s="10">
        <v>558291.13</v>
      </c>
      <c r="S1097" s="10">
        <v>3312394.1</v>
      </c>
      <c r="T1097" s="24">
        <f t="shared" si="289"/>
        <v>0.013335617280564531</v>
      </c>
      <c r="U1097" s="24">
        <f t="shared" si="290"/>
        <v>0</v>
      </c>
      <c r="V1097" s="24">
        <f t="shared" si="291"/>
        <v>0.1808676449459924</v>
      </c>
      <c r="W1097" s="24">
        <f t="shared" si="292"/>
        <v>0.10036556942303454</v>
      </c>
      <c r="X1097" s="24">
        <f t="shared" si="293"/>
        <v>0.000815120398867997</v>
      </c>
      <c r="Y1097" s="24">
        <f t="shared" si="294"/>
        <v>0.005453249056324548</v>
      </c>
      <c r="Z1097" s="24">
        <f t="shared" si="295"/>
        <v>0</v>
      </c>
      <c r="AA1097" s="24">
        <f t="shared" si="296"/>
        <v>0.29540551047352726</v>
      </c>
      <c r="AB1097" s="24">
        <f t="shared" si="297"/>
        <v>0</v>
      </c>
      <c r="AC1097" s="24">
        <f t="shared" si="298"/>
        <v>0.09248319516086566</v>
      </c>
      <c r="AD1097" s="24">
        <f t="shared" si="299"/>
        <v>0</v>
      </c>
      <c r="AE1097" s="24">
        <f t="shared" si="300"/>
        <v>0</v>
      </c>
      <c r="AF1097" s="24">
        <f t="shared" si="301"/>
        <v>0.03649182324047733</v>
      </c>
      <c r="AG1097" s="24">
        <f t="shared" si="302"/>
        <v>0</v>
      </c>
      <c r="AH1097" s="24">
        <f t="shared" si="303"/>
        <v>0.10623616314254393</v>
      </c>
      <c r="AI1097" s="24">
        <f t="shared" si="304"/>
        <v>0.16854610687780178</v>
      </c>
      <c r="AJ1097" s="24">
        <f t="shared" si="305"/>
        <v>1</v>
      </c>
    </row>
    <row r="1098" spans="1:36" ht="16.5" customHeight="1">
      <c r="A1098" s="8" t="s">
        <v>290</v>
      </c>
      <c r="B1098" s="9">
        <v>2001</v>
      </c>
      <c r="C1098" s="10">
        <v>56004.01</v>
      </c>
      <c r="D1098" s="10">
        <v>0</v>
      </c>
      <c r="E1098" s="10">
        <v>715087.8</v>
      </c>
      <c r="F1098" s="10">
        <v>287187.41</v>
      </c>
      <c r="G1098" s="10">
        <v>0</v>
      </c>
      <c r="H1098" s="10">
        <v>25458.99</v>
      </c>
      <c r="I1098" s="10">
        <v>0</v>
      </c>
      <c r="J1098" s="10">
        <v>1205649.89</v>
      </c>
      <c r="K1098" s="10">
        <v>0</v>
      </c>
      <c r="L1098" s="10">
        <v>342726.87</v>
      </c>
      <c r="M1098" s="10">
        <v>91383.64</v>
      </c>
      <c r="N1098" s="10">
        <v>0</v>
      </c>
      <c r="O1098" s="10">
        <v>326844.28</v>
      </c>
      <c r="P1098" s="10">
        <v>0</v>
      </c>
      <c r="Q1098" s="10">
        <v>166104.57</v>
      </c>
      <c r="R1098" s="10">
        <v>700445.41</v>
      </c>
      <c r="S1098" s="10">
        <v>3916892.87</v>
      </c>
      <c r="T1098" s="24">
        <f t="shared" si="289"/>
        <v>0.014298070398846523</v>
      </c>
      <c r="U1098" s="24">
        <f t="shared" si="290"/>
        <v>0</v>
      </c>
      <c r="V1098" s="24">
        <f t="shared" si="291"/>
        <v>0.18256506464012634</v>
      </c>
      <c r="W1098" s="24">
        <f t="shared" si="292"/>
        <v>0.07332021056782183</v>
      </c>
      <c r="X1098" s="24">
        <f t="shared" si="293"/>
        <v>0</v>
      </c>
      <c r="Y1098" s="24">
        <f t="shared" si="294"/>
        <v>0.006499792270295103</v>
      </c>
      <c r="Z1098" s="24">
        <f t="shared" si="295"/>
        <v>0</v>
      </c>
      <c r="AA1098" s="24">
        <f t="shared" si="296"/>
        <v>0.3078077266892418</v>
      </c>
      <c r="AB1098" s="24">
        <f t="shared" si="297"/>
        <v>0</v>
      </c>
      <c r="AC1098" s="24">
        <f t="shared" si="298"/>
        <v>0.08749967930575543</v>
      </c>
      <c r="AD1098" s="24">
        <f t="shared" si="299"/>
        <v>0.023330645752381786</v>
      </c>
      <c r="AE1098" s="24">
        <f t="shared" si="300"/>
        <v>0</v>
      </c>
      <c r="AF1098" s="24">
        <f t="shared" si="301"/>
        <v>0.0834447841306418</v>
      </c>
      <c r="AG1098" s="24">
        <f t="shared" si="302"/>
        <v>0</v>
      </c>
      <c r="AH1098" s="24">
        <f t="shared" si="303"/>
        <v>0.04240722825794314</v>
      </c>
      <c r="AI1098" s="24">
        <f t="shared" si="304"/>
        <v>0.17882679798694623</v>
      </c>
      <c r="AJ1098" s="24">
        <f t="shared" si="305"/>
        <v>1</v>
      </c>
    </row>
    <row r="1099" spans="1:36" ht="16.5" customHeight="1">
      <c r="A1099" s="3" t="s">
        <v>291</v>
      </c>
      <c r="B1099" s="4">
        <v>1998</v>
      </c>
      <c r="C1099" s="5">
        <v>102072.37</v>
      </c>
      <c r="D1099" s="5">
        <v>0</v>
      </c>
      <c r="E1099" s="5">
        <v>485916.2</v>
      </c>
      <c r="F1099" s="5">
        <v>170633.29</v>
      </c>
      <c r="G1099" s="5">
        <v>669</v>
      </c>
      <c r="H1099" s="5">
        <v>0</v>
      </c>
      <c r="I1099" s="5">
        <v>0</v>
      </c>
      <c r="J1099" s="5">
        <v>1036263.24</v>
      </c>
      <c r="K1099" s="5">
        <v>0</v>
      </c>
      <c r="L1099" s="5">
        <v>118546.68</v>
      </c>
      <c r="M1099" s="5">
        <v>3205.5</v>
      </c>
      <c r="N1099" s="5">
        <v>0</v>
      </c>
      <c r="O1099" s="5">
        <v>340803.84</v>
      </c>
      <c r="P1099" s="5">
        <v>0</v>
      </c>
      <c r="Q1099" s="5">
        <v>129158.37</v>
      </c>
      <c r="R1099" s="5">
        <v>452886.43</v>
      </c>
      <c r="S1099" s="5">
        <v>2840154.92</v>
      </c>
      <c r="T1099" s="24">
        <f t="shared" si="289"/>
        <v>0.035939014904158816</v>
      </c>
      <c r="U1099" s="24">
        <f t="shared" si="290"/>
        <v>0</v>
      </c>
      <c r="V1099" s="24">
        <f t="shared" si="291"/>
        <v>0.1710879207955318</v>
      </c>
      <c r="W1099" s="24">
        <f t="shared" si="292"/>
        <v>0.0600788671063056</v>
      </c>
      <c r="X1099" s="24">
        <f t="shared" si="293"/>
        <v>0.00023555053116609568</v>
      </c>
      <c r="Y1099" s="24">
        <f t="shared" si="294"/>
        <v>0</v>
      </c>
      <c r="Z1099" s="24">
        <f t="shared" si="295"/>
        <v>0</v>
      </c>
      <c r="AA1099" s="24">
        <f t="shared" si="296"/>
        <v>0.364861519596262</v>
      </c>
      <c r="AB1099" s="24">
        <f t="shared" si="297"/>
        <v>0</v>
      </c>
      <c r="AC1099" s="24">
        <f t="shared" si="298"/>
        <v>0.0417395118714158</v>
      </c>
      <c r="AD1099" s="24">
        <f t="shared" si="299"/>
        <v>0.0011286356168205079</v>
      </c>
      <c r="AE1099" s="24">
        <f t="shared" si="300"/>
        <v>0</v>
      </c>
      <c r="AF1099" s="24">
        <f t="shared" si="301"/>
        <v>0.11999480648048594</v>
      </c>
      <c r="AG1099" s="24">
        <f t="shared" si="302"/>
        <v>0</v>
      </c>
      <c r="AH1099" s="24">
        <f t="shared" si="303"/>
        <v>0.045475818621894044</v>
      </c>
      <c r="AI1099" s="24">
        <f t="shared" si="304"/>
        <v>0.15945835447595935</v>
      </c>
      <c r="AJ1099" s="24">
        <f t="shared" si="305"/>
        <v>1</v>
      </c>
    </row>
    <row r="1100" spans="1:36" ht="16.5" customHeight="1">
      <c r="A1100" s="6" t="s">
        <v>291</v>
      </c>
      <c r="B1100" s="7">
        <v>1999</v>
      </c>
      <c r="C1100" s="5">
        <v>103918.62</v>
      </c>
      <c r="D1100" s="5">
        <v>0</v>
      </c>
      <c r="E1100" s="5">
        <v>595675.25</v>
      </c>
      <c r="F1100" s="5">
        <v>199722.16</v>
      </c>
      <c r="G1100" s="5">
        <v>831</v>
      </c>
      <c r="H1100" s="5">
        <v>0</v>
      </c>
      <c r="I1100" s="5">
        <v>0</v>
      </c>
      <c r="J1100" s="5">
        <v>992509.2</v>
      </c>
      <c r="K1100" s="5">
        <v>0</v>
      </c>
      <c r="L1100" s="5">
        <v>70995.95</v>
      </c>
      <c r="M1100" s="5">
        <v>4224</v>
      </c>
      <c r="N1100" s="5">
        <v>0</v>
      </c>
      <c r="O1100" s="5">
        <v>242112.66</v>
      </c>
      <c r="P1100" s="5">
        <v>0</v>
      </c>
      <c r="Q1100" s="5">
        <v>112834.07</v>
      </c>
      <c r="R1100" s="5">
        <v>545434.59</v>
      </c>
      <c r="S1100" s="5">
        <v>2868257.5</v>
      </c>
      <c r="T1100" s="24">
        <f t="shared" si="289"/>
        <v>0.03623057553235719</v>
      </c>
      <c r="U1100" s="24">
        <f t="shared" si="290"/>
        <v>0</v>
      </c>
      <c r="V1100" s="24">
        <f t="shared" si="291"/>
        <v>0.20767844239926156</v>
      </c>
      <c r="W1100" s="24">
        <f t="shared" si="292"/>
        <v>0.06963187928559413</v>
      </c>
      <c r="X1100" s="24">
        <f t="shared" si="293"/>
        <v>0.0002897229415420338</v>
      </c>
      <c r="Y1100" s="24">
        <f t="shared" si="294"/>
        <v>0</v>
      </c>
      <c r="Z1100" s="24">
        <f t="shared" si="295"/>
        <v>0</v>
      </c>
      <c r="AA1100" s="24">
        <f t="shared" si="296"/>
        <v>0.34603211183096355</v>
      </c>
      <c r="AB1100" s="24">
        <f t="shared" si="297"/>
        <v>0</v>
      </c>
      <c r="AC1100" s="24">
        <f t="shared" si="298"/>
        <v>0.024752292986246874</v>
      </c>
      <c r="AD1100" s="24">
        <f t="shared" si="299"/>
        <v>0.00147267112523893</v>
      </c>
      <c r="AE1100" s="24">
        <f t="shared" si="300"/>
        <v>0</v>
      </c>
      <c r="AF1100" s="24">
        <f t="shared" si="301"/>
        <v>0.0844110614196947</v>
      </c>
      <c r="AG1100" s="24">
        <f t="shared" si="302"/>
        <v>0</v>
      </c>
      <c r="AH1100" s="24">
        <f t="shared" si="303"/>
        <v>0.0393388912954991</v>
      </c>
      <c r="AI1100" s="24">
        <f t="shared" si="304"/>
        <v>0.1901623511836019</v>
      </c>
      <c r="AJ1100" s="24">
        <f t="shared" si="305"/>
        <v>1</v>
      </c>
    </row>
    <row r="1101" spans="1:36" ht="16.5" customHeight="1">
      <c r="A1101" s="3" t="s">
        <v>291</v>
      </c>
      <c r="B1101" s="4">
        <v>2000</v>
      </c>
      <c r="C1101" s="5">
        <v>115345.04</v>
      </c>
      <c r="D1101" s="5">
        <v>0</v>
      </c>
      <c r="E1101" s="5">
        <v>610759.85</v>
      </c>
      <c r="F1101" s="5">
        <v>150278.57</v>
      </c>
      <c r="G1101" s="5">
        <v>555</v>
      </c>
      <c r="H1101" s="5">
        <v>0</v>
      </c>
      <c r="I1101" s="5">
        <v>0</v>
      </c>
      <c r="J1101" s="5">
        <v>1233140.94</v>
      </c>
      <c r="K1101" s="5">
        <v>0</v>
      </c>
      <c r="L1101" s="5">
        <v>47558.41</v>
      </c>
      <c r="M1101" s="5">
        <v>1200</v>
      </c>
      <c r="N1101" s="5">
        <v>0</v>
      </c>
      <c r="O1101" s="5">
        <v>230039.69</v>
      </c>
      <c r="P1101" s="5">
        <v>0</v>
      </c>
      <c r="Q1101" s="5">
        <v>102881.63</v>
      </c>
      <c r="R1101" s="5">
        <v>514736.38</v>
      </c>
      <c r="S1101" s="5">
        <v>3006495.51</v>
      </c>
      <c r="T1101" s="24">
        <f t="shared" si="289"/>
        <v>0.03836527931485253</v>
      </c>
      <c r="U1101" s="24">
        <f t="shared" si="290"/>
        <v>0</v>
      </c>
      <c r="V1101" s="24">
        <f t="shared" si="291"/>
        <v>0.2031467693760168</v>
      </c>
      <c r="W1101" s="24">
        <f t="shared" si="292"/>
        <v>0.049984631442206946</v>
      </c>
      <c r="X1101" s="24">
        <f t="shared" si="293"/>
        <v>0.00018460030894907275</v>
      </c>
      <c r="Y1101" s="24">
        <f t="shared" si="294"/>
        <v>0</v>
      </c>
      <c r="Z1101" s="24">
        <f t="shared" si="295"/>
        <v>0</v>
      </c>
      <c r="AA1101" s="24">
        <f t="shared" si="296"/>
        <v>0.41015891621936934</v>
      </c>
      <c r="AB1101" s="24">
        <f t="shared" si="297"/>
        <v>0</v>
      </c>
      <c r="AC1101" s="24">
        <f t="shared" si="298"/>
        <v>0.015818553475903913</v>
      </c>
      <c r="AD1101" s="24">
        <f t="shared" si="299"/>
        <v>0.00039913580313313027</v>
      </c>
      <c r="AE1101" s="24">
        <f t="shared" si="300"/>
        <v>0</v>
      </c>
      <c r="AF1101" s="24">
        <f t="shared" si="301"/>
        <v>0.0765142303505386</v>
      </c>
      <c r="AG1101" s="24">
        <f t="shared" si="302"/>
        <v>0</v>
      </c>
      <c r="AH1101" s="24">
        <f t="shared" si="303"/>
        <v>0.03421978501474629</v>
      </c>
      <c r="AI1101" s="24">
        <f t="shared" si="304"/>
        <v>0.17120809869428344</v>
      </c>
      <c r="AJ1101" s="24">
        <f t="shared" si="305"/>
        <v>1</v>
      </c>
    </row>
    <row r="1102" spans="1:36" ht="16.5" customHeight="1">
      <c r="A1102" s="3" t="s">
        <v>291</v>
      </c>
      <c r="B1102" s="4">
        <v>2001</v>
      </c>
      <c r="C1102" s="5">
        <v>119892.46</v>
      </c>
      <c r="D1102" s="5">
        <v>0</v>
      </c>
      <c r="E1102" s="5">
        <v>780863.69</v>
      </c>
      <c r="F1102" s="5">
        <v>213828.05</v>
      </c>
      <c r="G1102" s="5">
        <v>6844.17</v>
      </c>
      <c r="H1102" s="5">
        <v>0</v>
      </c>
      <c r="I1102" s="5">
        <v>0</v>
      </c>
      <c r="J1102" s="5">
        <v>1397391.84</v>
      </c>
      <c r="K1102" s="5">
        <v>0</v>
      </c>
      <c r="L1102" s="5">
        <v>51785.18</v>
      </c>
      <c r="M1102" s="5">
        <v>2657.5</v>
      </c>
      <c r="N1102" s="5">
        <v>0</v>
      </c>
      <c r="O1102" s="5">
        <v>353534.35</v>
      </c>
      <c r="P1102" s="5">
        <v>0</v>
      </c>
      <c r="Q1102" s="5">
        <v>103116.66</v>
      </c>
      <c r="R1102" s="5">
        <v>689521.22</v>
      </c>
      <c r="S1102" s="5">
        <v>3719435.12</v>
      </c>
      <c r="T1102" s="24">
        <f t="shared" si="289"/>
        <v>0.032234050637237624</v>
      </c>
      <c r="U1102" s="24">
        <f t="shared" si="290"/>
        <v>0</v>
      </c>
      <c r="V1102" s="24">
        <f t="shared" si="291"/>
        <v>0.20994147358591375</v>
      </c>
      <c r="W1102" s="24">
        <f t="shared" si="292"/>
        <v>0.057489388334860905</v>
      </c>
      <c r="X1102" s="24">
        <f t="shared" si="293"/>
        <v>0.0018401100648853367</v>
      </c>
      <c r="Y1102" s="24">
        <f t="shared" si="294"/>
        <v>0</v>
      </c>
      <c r="Z1102" s="24">
        <f t="shared" si="295"/>
        <v>0</v>
      </c>
      <c r="AA1102" s="24">
        <f t="shared" si="296"/>
        <v>0.3757000175876169</v>
      </c>
      <c r="AB1102" s="24">
        <f t="shared" si="297"/>
        <v>0</v>
      </c>
      <c r="AC1102" s="24">
        <f t="shared" si="298"/>
        <v>0.013922861490859934</v>
      </c>
      <c r="AD1102" s="24">
        <f t="shared" si="299"/>
        <v>0.0007144902153851792</v>
      </c>
      <c r="AE1102" s="24">
        <f t="shared" si="300"/>
        <v>0</v>
      </c>
      <c r="AF1102" s="24">
        <f t="shared" si="301"/>
        <v>0.0950505489661559</v>
      </c>
      <c r="AG1102" s="24">
        <f t="shared" si="302"/>
        <v>0</v>
      </c>
      <c r="AH1102" s="24">
        <f t="shared" si="303"/>
        <v>0.02772374209339616</v>
      </c>
      <c r="AI1102" s="24">
        <f t="shared" si="304"/>
        <v>0.18538331702368824</v>
      </c>
      <c r="AJ1102" s="24">
        <f t="shared" si="305"/>
        <v>1</v>
      </c>
    </row>
    <row r="1103" spans="1:36" ht="16.5" customHeight="1">
      <c r="A1103" s="8" t="s">
        <v>292</v>
      </c>
      <c r="B1103" s="9">
        <v>1998</v>
      </c>
      <c r="C1103" s="10">
        <v>1364306.66</v>
      </c>
      <c r="D1103" s="10">
        <v>63689.6</v>
      </c>
      <c r="E1103" s="10">
        <v>5441692.07</v>
      </c>
      <c r="F1103" s="10">
        <v>238756.77</v>
      </c>
      <c r="G1103" s="10">
        <v>308466.51</v>
      </c>
      <c r="H1103" s="10">
        <v>0</v>
      </c>
      <c r="I1103" s="10">
        <v>0</v>
      </c>
      <c r="J1103" s="10">
        <v>7935353.76</v>
      </c>
      <c r="K1103" s="10">
        <v>0</v>
      </c>
      <c r="L1103" s="10">
        <v>2713016.19</v>
      </c>
      <c r="M1103" s="10">
        <v>136067.35</v>
      </c>
      <c r="N1103" s="10">
        <v>0</v>
      </c>
      <c r="O1103" s="10">
        <v>2098877.84</v>
      </c>
      <c r="P1103" s="10">
        <v>0</v>
      </c>
      <c r="Q1103" s="10">
        <v>1728451.84</v>
      </c>
      <c r="R1103" s="10">
        <v>3295226.44</v>
      </c>
      <c r="S1103" s="10">
        <v>25323905.03</v>
      </c>
      <c r="T1103" s="24">
        <f t="shared" si="289"/>
        <v>0.05387426063965143</v>
      </c>
      <c r="U1103" s="24">
        <f t="shared" si="290"/>
        <v>0.0025149991648029803</v>
      </c>
      <c r="V1103" s="24">
        <f t="shared" si="291"/>
        <v>0.2148836075460515</v>
      </c>
      <c r="W1103" s="24">
        <f t="shared" si="292"/>
        <v>0.00942811820361656</v>
      </c>
      <c r="X1103" s="24">
        <f t="shared" si="293"/>
        <v>0.012180842947980365</v>
      </c>
      <c r="Y1103" s="24">
        <f t="shared" si="294"/>
        <v>0</v>
      </c>
      <c r="Z1103" s="24">
        <f t="shared" si="295"/>
        <v>0</v>
      </c>
      <c r="AA1103" s="24">
        <f t="shared" si="296"/>
        <v>0.31335426943827865</v>
      </c>
      <c r="AB1103" s="24">
        <f t="shared" si="297"/>
        <v>0</v>
      </c>
      <c r="AC1103" s="24">
        <f t="shared" si="298"/>
        <v>0.10713261587365856</v>
      </c>
      <c r="AD1103" s="24">
        <f t="shared" si="299"/>
        <v>0.00537307930348055</v>
      </c>
      <c r="AE1103" s="24">
        <f t="shared" si="300"/>
        <v>0</v>
      </c>
      <c r="AF1103" s="24">
        <f t="shared" si="301"/>
        <v>0.08288128697029787</v>
      </c>
      <c r="AG1103" s="24">
        <f t="shared" si="302"/>
        <v>0</v>
      </c>
      <c r="AH1103" s="24">
        <f t="shared" si="303"/>
        <v>0.06825376409966737</v>
      </c>
      <c r="AI1103" s="24">
        <f t="shared" si="304"/>
        <v>0.1301231558125141</v>
      </c>
      <c r="AJ1103" s="24">
        <f t="shared" si="305"/>
        <v>0.9999999999999999</v>
      </c>
    </row>
    <row r="1104" spans="1:36" ht="16.5" customHeight="1">
      <c r="A1104" s="11" t="s">
        <v>292</v>
      </c>
      <c r="B1104" s="12">
        <v>1999</v>
      </c>
      <c r="C1104" s="10">
        <v>1344556.38</v>
      </c>
      <c r="D1104" s="10">
        <v>110290.04</v>
      </c>
      <c r="E1104" s="10">
        <v>4533011.33</v>
      </c>
      <c r="F1104" s="10">
        <v>254931.92</v>
      </c>
      <c r="G1104" s="10">
        <v>0</v>
      </c>
      <c r="H1104" s="10">
        <v>523628.13</v>
      </c>
      <c r="I1104" s="10">
        <v>0</v>
      </c>
      <c r="J1104" s="10">
        <v>7583634.58</v>
      </c>
      <c r="K1104" s="10">
        <v>0</v>
      </c>
      <c r="L1104" s="10">
        <v>2608354.12</v>
      </c>
      <c r="M1104" s="10">
        <v>205959.39</v>
      </c>
      <c r="N1104" s="10">
        <v>0</v>
      </c>
      <c r="O1104" s="10">
        <v>1841381.21</v>
      </c>
      <c r="P1104" s="10">
        <v>0</v>
      </c>
      <c r="Q1104" s="10">
        <v>2353357.51</v>
      </c>
      <c r="R1104" s="10">
        <v>2881755.78</v>
      </c>
      <c r="S1104" s="10">
        <v>24240860.39</v>
      </c>
      <c r="T1104" s="24">
        <f t="shared" si="289"/>
        <v>0.05546652876045048</v>
      </c>
      <c r="U1104" s="24">
        <f t="shared" si="290"/>
        <v>0.004549757649918135</v>
      </c>
      <c r="V1104" s="24">
        <f t="shared" si="291"/>
        <v>0.1869987804504657</v>
      </c>
      <c r="W1104" s="24">
        <f t="shared" si="292"/>
        <v>0.010516620115726842</v>
      </c>
      <c r="X1104" s="24">
        <f t="shared" si="293"/>
        <v>0</v>
      </c>
      <c r="Y1104" s="24">
        <f t="shared" si="294"/>
        <v>0.021601053822990976</v>
      </c>
      <c r="Z1104" s="24">
        <f t="shared" si="295"/>
        <v>0</v>
      </c>
      <c r="AA1104" s="24">
        <f t="shared" si="296"/>
        <v>0.31284510772268015</v>
      </c>
      <c r="AB1104" s="24">
        <f t="shared" si="297"/>
        <v>0</v>
      </c>
      <c r="AC1104" s="24">
        <f t="shared" si="298"/>
        <v>0.10760154870889053</v>
      </c>
      <c r="AD1104" s="24">
        <f t="shared" si="299"/>
        <v>0.008496372929277863</v>
      </c>
      <c r="AE1104" s="24">
        <f t="shared" si="300"/>
        <v>0</v>
      </c>
      <c r="AF1104" s="24">
        <f t="shared" si="301"/>
        <v>0.07596187513045612</v>
      </c>
      <c r="AG1104" s="24">
        <f t="shared" si="302"/>
        <v>0</v>
      </c>
      <c r="AH1104" s="24">
        <f t="shared" si="303"/>
        <v>0.09708225995851295</v>
      </c>
      <c r="AI1104" s="24">
        <f t="shared" si="304"/>
        <v>0.11888009475063024</v>
      </c>
      <c r="AJ1104" s="24">
        <f t="shared" si="305"/>
        <v>0.9999999999999999</v>
      </c>
    </row>
    <row r="1105" spans="1:36" ht="16.5" customHeight="1">
      <c r="A1105" s="8" t="s">
        <v>292</v>
      </c>
      <c r="B1105" s="9">
        <v>2000</v>
      </c>
      <c r="C1105" s="10">
        <v>1221444.81</v>
      </c>
      <c r="D1105" s="10">
        <v>231447.79</v>
      </c>
      <c r="E1105" s="10">
        <v>6154389.62</v>
      </c>
      <c r="F1105" s="10">
        <v>320553.24</v>
      </c>
      <c r="G1105" s="10">
        <v>0</v>
      </c>
      <c r="H1105" s="10">
        <v>424349.82</v>
      </c>
      <c r="I1105" s="10">
        <v>0</v>
      </c>
      <c r="J1105" s="10">
        <v>9100210.72</v>
      </c>
      <c r="K1105" s="10">
        <v>0</v>
      </c>
      <c r="L1105" s="10">
        <v>2619552.33</v>
      </c>
      <c r="M1105" s="10">
        <v>221729.1</v>
      </c>
      <c r="N1105" s="10">
        <v>0</v>
      </c>
      <c r="O1105" s="10">
        <v>2539322.55</v>
      </c>
      <c r="P1105" s="10">
        <v>0</v>
      </c>
      <c r="Q1105" s="10">
        <v>2167427.73</v>
      </c>
      <c r="R1105" s="10">
        <v>4711799.26</v>
      </c>
      <c r="S1105" s="10">
        <v>29712226.970000003</v>
      </c>
      <c r="T1105" s="24">
        <f t="shared" si="289"/>
        <v>0.041109163955743704</v>
      </c>
      <c r="U1105" s="24">
        <f t="shared" si="290"/>
        <v>0.007789648020449272</v>
      </c>
      <c r="V1105" s="24">
        <f t="shared" si="291"/>
        <v>0.20713323259862</v>
      </c>
      <c r="W1105" s="24">
        <f t="shared" si="292"/>
        <v>0.010788596907382871</v>
      </c>
      <c r="X1105" s="24">
        <f t="shared" si="293"/>
        <v>0</v>
      </c>
      <c r="Y1105" s="24">
        <f t="shared" si="294"/>
        <v>0.014281993080776469</v>
      </c>
      <c r="Z1105" s="24">
        <f t="shared" si="295"/>
        <v>0</v>
      </c>
      <c r="AA1105" s="24">
        <f t="shared" si="296"/>
        <v>0.3062783119282291</v>
      </c>
      <c r="AB1105" s="24">
        <f t="shared" si="297"/>
        <v>0</v>
      </c>
      <c r="AC1105" s="24">
        <f t="shared" si="298"/>
        <v>0.08816411952712004</v>
      </c>
      <c r="AD1105" s="24">
        <f t="shared" si="299"/>
        <v>0.007462554059777364</v>
      </c>
      <c r="AE1105" s="24">
        <f t="shared" si="300"/>
        <v>0</v>
      </c>
      <c r="AF1105" s="24">
        <f t="shared" si="301"/>
        <v>0.08546389176967167</v>
      </c>
      <c r="AG1105" s="24">
        <f t="shared" si="302"/>
        <v>0</v>
      </c>
      <c r="AH1105" s="24">
        <f t="shared" si="303"/>
        <v>0.07294733350645241</v>
      </c>
      <c r="AI1105" s="24">
        <f t="shared" si="304"/>
        <v>0.1585811546457771</v>
      </c>
      <c r="AJ1105" s="24">
        <f t="shared" si="305"/>
        <v>1</v>
      </c>
    </row>
    <row r="1106" spans="1:36" ht="16.5" customHeight="1">
      <c r="A1106" s="8" t="s">
        <v>292</v>
      </c>
      <c r="B1106" s="9">
        <v>2001</v>
      </c>
      <c r="C1106" s="10">
        <v>1952162.07</v>
      </c>
      <c r="D1106" s="10">
        <v>98124.03</v>
      </c>
      <c r="E1106" s="10">
        <v>9705433.23</v>
      </c>
      <c r="F1106" s="10">
        <v>460494.33</v>
      </c>
      <c r="G1106" s="10">
        <v>0</v>
      </c>
      <c r="H1106" s="10">
        <v>285877.75</v>
      </c>
      <c r="I1106" s="10">
        <v>0</v>
      </c>
      <c r="J1106" s="10">
        <v>10274045.9</v>
      </c>
      <c r="K1106" s="10">
        <v>0</v>
      </c>
      <c r="L1106" s="10">
        <v>2560996.07</v>
      </c>
      <c r="M1106" s="10">
        <v>354574.74</v>
      </c>
      <c r="N1106" s="10">
        <v>0</v>
      </c>
      <c r="O1106" s="10">
        <v>2848836.97</v>
      </c>
      <c r="P1106" s="10">
        <v>0</v>
      </c>
      <c r="Q1106" s="10">
        <v>2127697.35</v>
      </c>
      <c r="R1106" s="10">
        <v>2039152.12</v>
      </c>
      <c r="S1106" s="10">
        <v>32707394.56</v>
      </c>
      <c r="T1106" s="24">
        <f t="shared" si="289"/>
        <v>0.05968564895680887</v>
      </c>
      <c r="U1106" s="24">
        <f t="shared" si="290"/>
        <v>0.0030000564496201806</v>
      </c>
      <c r="V1106" s="24">
        <f t="shared" si="291"/>
        <v>0.2967351377437262</v>
      </c>
      <c r="W1106" s="24">
        <f t="shared" si="292"/>
        <v>0.014079211633786583</v>
      </c>
      <c r="X1106" s="24">
        <f t="shared" si="293"/>
        <v>0</v>
      </c>
      <c r="Y1106" s="24">
        <f t="shared" si="294"/>
        <v>0.008740462328039376</v>
      </c>
      <c r="Z1106" s="24">
        <f t="shared" si="295"/>
        <v>0</v>
      </c>
      <c r="AA1106" s="24">
        <f t="shared" si="296"/>
        <v>0.31411997311961987</v>
      </c>
      <c r="AB1106" s="24">
        <f t="shared" si="297"/>
        <v>0</v>
      </c>
      <c r="AC1106" s="24">
        <f t="shared" si="298"/>
        <v>0.0783002163410475</v>
      </c>
      <c r="AD1106" s="24">
        <f t="shared" si="299"/>
        <v>0.010840812751060048</v>
      </c>
      <c r="AE1106" s="24">
        <f t="shared" si="300"/>
        <v>0</v>
      </c>
      <c r="AF1106" s="24">
        <f t="shared" si="301"/>
        <v>0.08710070026439919</v>
      </c>
      <c r="AG1106" s="24">
        <f t="shared" si="302"/>
        <v>0</v>
      </c>
      <c r="AH1106" s="24">
        <f t="shared" si="303"/>
        <v>0.06505248671204461</v>
      </c>
      <c r="AI1106" s="24">
        <f t="shared" si="304"/>
        <v>0.062345293699847676</v>
      </c>
      <c r="AJ1106" s="24">
        <f t="shared" si="305"/>
        <v>1</v>
      </c>
    </row>
    <row r="1107" spans="1:36" ht="16.5" customHeight="1">
      <c r="A1107" s="3" t="s">
        <v>293</v>
      </c>
      <c r="B1107" s="4">
        <v>1998</v>
      </c>
      <c r="C1107" s="5">
        <v>46355</v>
      </c>
      <c r="D1107" s="5">
        <v>0</v>
      </c>
      <c r="E1107" s="5">
        <v>544211.96</v>
      </c>
      <c r="F1107" s="5">
        <v>0</v>
      </c>
      <c r="G1107" s="5">
        <v>0</v>
      </c>
      <c r="H1107" s="5">
        <v>0</v>
      </c>
      <c r="I1107" s="5">
        <v>0</v>
      </c>
      <c r="J1107" s="5">
        <v>677603.72</v>
      </c>
      <c r="K1107" s="5">
        <v>0</v>
      </c>
      <c r="L1107" s="5">
        <v>91716.59</v>
      </c>
      <c r="M1107" s="5">
        <v>0</v>
      </c>
      <c r="N1107" s="5">
        <v>0</v>
      </c>
      <c r="O1107" s="5">
        <v>408800.56</v>
      </c>
      <c r="P1107" s="5">
        <v>0</v>
      </c>
      <c r="Q1107" s="5">
        <v>0</v>
      </c>
      <c r="R1107" s="5">
        <v>341338.51</v>
      </c>
      <c r="S1107" s="5">
        <v>2110026.34</v>
      </c>
      <c r="T1107" s="24">
        <f t="shared" si="289"/>
        <v>0.021968920065708754</v>
      </c>
      <c r="U1107" s="24">
        <f t="shared" si="290"/>
        <v>0</v>
      </c>
      <c r="V1107" s="24">
        <f t="shared" si="291"/>
        <v>0.25791714050356357</v>
      </c>
      <c r="W1107" s="24">
        <f t="shared" si="292"/>
        <v>0</v>
      </c>
      <c r="X1107" s="24">
        <f t="shared" si="293"/>
        <v>0</v>
      </c>
      <c r="Y1107" s="24">
        <f t="shared" si="294"/>
        <v>0</v>
      </c>
      <c r="Z1107" s="24">
        <f t="shared" si="295"/>
        <v>0</v>
      </c>
      <c r="AA1107" s="24">
        <f t="shared" si="296"/>
        <v>0.32113519492841974</v>
      </c>
      <c r="AB1107" s="24">
        <f t="shared" si="297"/>
        <v>0</v>
      </c>
      <c r="AC1107" s="24">
        <f t="shared" si="298"/>
        <v>0.04346703558212454</v>
      </c>
      <c r="AD1107" s="24">
        <f t="shared" si="299"/>
        <v>0</v>
      </c>
      <c r="AE1107" s="24">
        <f t="shared" si="300"/>
        <v>0</v>
      </c>
      <c r="AF1107" s="24">
        <f t="shared" si="301"/>
        <v>0.19374192267192267</v>
      </c>
      <c r="AG1107" s="24">
        <f t="shared" si="302"/>
        <v>0</v>
      </c>
      <c r="AH1107" s="24">
        <f t="shared" si="303"/>
        <v>0</v>
      </c>
      <c r="AI1107" s="24">
        <f t="shared" si="304"/>
        <v>0.16176978624826077</v>
      </c>
      <c r="AJ1107" s="24">
        <f t="shared" si="305"/>
        <v>1</v>
      </c>
    </row>
    <row r="1108" spans="1:36" ht="16.5" customHeight="1">
      <c r="A1108" s="6" t="s">
        <v>293</v>
      </c>
      <c r="B1108" s="7">
        <v>1999</v>
      </c>
      <c r="C1108" s="5">
        <v>73791.98</v>
      </c>
      <c r="D1108" s="5">
        <v>0</v>
      </c>
      <c r="E1108" s="5">
        <v>657796.03</v>
      </c>
      <c r="F1108" s="5">
        <v>0</v>
      </c>
      <c r="G1108" s="5">
        <v>0</v>
      </c>
      <c r="H1108" s="5">
        <v>0</v>
      </c>
      <c r="I1108" s="5">
        <v>0</v>
      </c>
      <c r="J1108" s="5">
        <v>661555.03</v>
      </c>
      <c r="K1108" s="5">
        <v>0</v>
      </c>
      <c r="L1108" s="5">
        <v>68951.23</v>
      </c>
      <c r="M1108" s="5">
        <v>0</v>
      </c>
      <c r="N1108" s="5">
        <v>0</v>
      </c>
      <c r="O1108" s="5">
        <v>410734.75</v>
      </c>
      <c r="P1108" s="5">
        <v>0</v>
      </c>
      <c r="Q1108" s="5">
        <v>0</v>
      </c>
      <c r="R1108" s="5">
        <v>459276.87</v>
      </c>
      <c r="S1108" s="5">
        <v>2332105.89</v>
      </c>
      <c r="T1108" s="24">
        <f t="shared" si="289"/>
        <v>0.03164177935333802</v>
      </c>
      <c r="U1108" s="24">
        <f t="shared" si="290"/>
        <v>0</v>
      </c>
      <c r="V1108" s="24">
        <f t="shared" si="291"/>
        <v>0.2820609616487011</v>
      </c>
      <c r="W1108" s="24">
        <f t="shared" si="292"/>
        <v>0</v>
      </c>
      <c r="X1108" s="24">
        <f t="shared" si="293"/>
        <v>0</v>
      </c>
      <c r="Y1108" s="24">
        <f t="shared" si="294"/>
        <v>0</v>
      </c>
      <c r="Z1108" s="24">
        <f t="shared" si="295"/>
        <v>0</v>
      </c>
      <c r="AA1108" s="24">
        <f t="shared" si="296"/>
        <v>0.28367280955668783</v>
      </c>
      <c r="AB1108" s="24">
        <f t="shared" si="297"/>
        <v>0</v>
      </c>
      <c r="AC1108" s="24">
        <f t="shared" si="298"/>
        <v>0.02956608029492177</v>
      </c>
      <c r="AD1108" s="24">
        <f t="shared" si="299"/>
        <v>0</v>
      </c>
      <c r="AE1108" s="24">
        <f t="shared" si="300"/>
        <v>0</v>
      </c>
      <c r="AF1108" s="24">
        <f t="shared" si="301"/>
        <v>0.1761218269552932</v>
      </c>
      <c r="AG1108" s="24">
        <f t="shared" si="302"/>
        <v>0</v>
      </c>
      <c r="AH1108" s="24">
        <f t="shared" si="303"/>
        <v>0</v>
      </c>
      <c r="AI1108" s="24">
        <f t="shared" si="304"/>
        <v>0.19693654219105805</v>
      </c>
      <c r="AJ1108" s="24">
        <f t="shared" si="305"/>
        <v>1</v>
      </c>
    </row>
    <row r="1109" spans="1:36" ht="16.5" customHeight="1">
      <c r="A1109" s="3" t="s">
        <v>293</v>
      </c>
      <c r="B1109" s="4">
        <v>2000</v>
      </c>
      <c r="C1109" s="5">
        <v>113107.04</v>
      </c>
      <c r="D1109" s="5">
        <v>0</v>
      </c>
      <c r="E1109" s="5">
        <v>577435.94</v>
      </c>
      <c r="F1109" s="5">
        <v>0</v>
      </c>
      <c r="G1109" s="5">
        <v>0</v>
      </c>
      <c r="H1109" s="5">
        <v>0</v>
      </c>
      <c r="I1109" s="5">
        <v>0</v>
      </c>
      <c r="J1109" s="5">
        <v>820409.81</v>
      </c>
      <c r="K1109" s="5">
        <v>0</v>
      </c>
      <c r="L1109" s="5">
        <v>84254.61</v>
      </c>
      <c r="M1109" s="5">
        <v>0</v>
      </c>
      <c r="N1109" s="5">
        <v>0</v>
      </c>
      <c r="O1109" s="5">
        <v>423824.94</v>
      </c>
      <c r="P1109" s="5">
        <v>0</v>
      </c>
      <c r="Q1109" s="5">
        <v>0</v>
      </c>
      <c r="R1109" s="5">
        <v>501191.17</v>
      </c>
      <c r="S1109" s="5">
        <v>2520223.51</v>
      </c>
      <c r="T1109" s="24">
        <f t="shared" si="289"/>
        <v>0.04487976544588301</v>
      </c>
      <c r="U1109" s="24">
        <f t="shared" si="290"/>
        <v>0</v>
      </c>
      <c r="V1109" s="24">
        <f t="shared" si="291"/>
        <v>0.22912092427865655</v>
      </c>
      <c r="W1109" s="24">
        <f t="shared" si="292"/>
        <v>0</v>
      </c>
      <c r="X1109" s="24">
        <f t="shared" si="293"/>
        <v>0</v>
      </c>
      <c r="Y1109" s="24">
        <f t="shared" si="294"/>
        <v>0</v>
      </c>
      <c r="Z1109" s="24">
        <f t="shared" si="295"/>
        <v>0</v>
      </c>
      <c r="AA1109" s="24">
        <f t="shared" si="296"/>
        <v>0.3255305756591407</v>
      </c>
      <c r="AB1109" s="24">
        <f t="shared" si="297"/>
        <v>0</v>
      </c>
      <c r="AC1109" s="24">
        <f t="shared" si="298"/>
        <v>0.033431403867826</v>
      </c>
      <c r="AD1109" s="24">
        <f t="shared" si="299"/>
        <v>0</v>
      </c>
      <c r="AE1109" s="24">
        <f t="shared" si="300"/>
        <v>0</v>
      </c>
      <c r="AF1109" s="24">
        <f t="shared" si="301"/>
        <v>0.16816958429214876</v>
      </c>
      <c r="AG1109" s="24">
        <f t="shared" si="302"/>
        <v>0</v>
      </c>
      <c r="AH1109" s="24">
        <f t="shared" si="303"/>
        <v>0</v>
      </c>
      <c r="AI1109" s="24">
        <f t="shared" si="304"/>
        <v>0.19886774645634506</v>
      </c>
      <c r="AJ1109" s="24">
        <f t="shared" si="305"/>
        <v>1</v>
      </c>
    </row>
    <row r="1110" spans="1:36" ht="16.5" customHeight="1">
      <c r="A1110" s="3" t="s">
        <v>293</v>
      </c>
      <c r="B1110" s="4">
        <v>2001</v>
      </c>
      <c r="C1110" s="5">
        <v>83044.75</v>
      </c>
      <c r="D1110" s="5">
        <v>15516.28</v>
      </c>
      <c r="E1110" s="5">
        <v>470058.13</v>
      </c>
      <c r="F1110" s="5">
        <v>303124.6</v>
      </c>
      <c r="G1110" s="5">
        <v>16567.93</v>
      </c>
      <c r="H1110" s="5">
        <v>4427.41</v>
      </c>
      <c r="I1110" s="5">
        <v>0</v>
      </c>
      <c r="J1110" s="5">
        <v>983482.22</v>
      </c>
      <c r="K1110" s="5">
        <v>0</v>
      </c>
      <c r="L1110" s="5">
        <v>67646.9</v>
      </c>
      <c r="M1110" s="5">
        <v>13321.97</v>
      </c>
      <c r="N1110" s="5">
        <v>0</v>
      </c>
      <c r="O1110" s="5">
        <v>517647.35</v>
      </c>
      <c r="P1110" s="5">
        <v>0</v>
      </c>
      <c r="Q1110" s="5">
        <v>56830.51</v>
      </c>
      <c r="R1110" s="5">
        <v>378966.93</v>
      </c>
      <c r="S1110" s="5">
        <v>2910634.98</v>
      </c>
      <c r="T1110" s="24">
        <f t="shared" si="289"/>
        <v>0.028531489029242685</v>
      </c>
      <c r="U1110" s="24">
        <f t="shared" si="290"/>
        <v>0.005330891749263592</v>
      </c>
      <c r="V1110" s="24">
        <f t="shared" si="291"/>
        <v>0.1614967638436064</v>
      </c>
      <c r="W1110" s="24">
        <f t="shared" si="292"/>
        <v>0.1041438043873162</v>
      </c>
      <c r="X1110" s="24">
        <f t="shared" si="293"/>
        <v>0.005692204661128617</v>
      </c>
      <c r="Y1110" s="24">
        <f t="shared" si="294"/>
        <v>0.0015211148187327839</v>
      </c>
      <c r="Z1110" s="24">
        <f t="shared" si="295"/>
        <v>0</v>
      </c>
      <c r="AA1110" s="24">
        <f t="shared" si="296"/>
        <v>0.3378926683551367</v>
      </c>
      <c r="AB1110" s="24">
        <f t="shared" si="297"/>
        <v>0</v>
      </c>
      <c r="AC1110" s="24">
        <f t="shared" si="298"/>
        <v>0.0232412859959513</v>
      </c>
      <c r="AD1110" s="24">
        <f t="shared" si="299"/>
        <v>0.004576997834335105</v>
      </c>
      <c r="AE1110" s="24">
        <f t="shared" si="300"/>
        <v>0</v>
      </c>
      <c r="AF1110" s="24">
        <f t="shared" si="301"/>
        <v>0.17784687999592447</v>
      </c>
      <c r="AG1110" s="24">
        <f t="shared" si="302"/>
        <v>0</v>
      </c>
      <c r="AH1110" s="24">
        <f t="shared" si="303"/>
        <v>0.0195251243768121</v>
      </c>
      <c r="AI1110" s="24">
        <f t="shared" si="304"/>
        <v>0.13020077495255003</v>
      </c>
      <c r="AJ1110" s="24">
        <f t="shared" si="305"/>
        <v>0.9999999999999999</v>
      </c>
    </row>
    <row r="1111" spans="1:36" ht="16.5" customHeight="1">
      <c r="A1111" s="8" t="s">
        <v>294</v>
      </c>
      <c r="B1111" s="9">
        <v>1998</v>
      </c>
      <c r="C1111" s="10">
        <v>137999.04</v>
      </c>
      <c r="D1111" s="10">
        <v>0</v>
      </c>
      <c r="E1111" s="10">
        <v>703423.2</v>
      </c>
      <c r="F1111" s="10">
        <v>221933.1</v>
      </c>
      <c r="G1111" s="10">
        <v>0</v>
      </c>
      <c r="H1111" s="10">
        <v>5440.67</v>
      </c>
      <c r="I1111" s="10">
        <v>0</v>
      </c>
      <c r="J1111" s="10">
        <v>1242268.01</v>
      </c>
      <c r="K1111" s="10">
        <v>0</v>
      </c>
      <c r="L1111" s="10">
        <v>289178.71</v>
      </c>
      <c r="M1111" s="10">
        <v>0</v>
      </c>
      <c r="N1111" s="10">
        <v>0</v>
      </c>
      <c r="O1111" s="10">
        <v>453000</v>
      </c>
      <c r="P1111" s="10">
        <v>0</v>
      </c>
      <c r="Q1111" s="10">
        <v>70228.6</v>
      </c>
      <c r="R1111" s="10">
        <v>602878.41</v>
      </c>
      <c r="S1111" s="10">
        <v>3726349.74</v>
      </c>
      <c r="T1111" s="24">
        <f t="shared" si="289"/>
        <v>0.03703330326691236</v>
      </c>
      <c r="U1111" s="24">
        <f t="shared" si="290"/>
        <v>0</v>
      </c>
      <c r="V1111" s="24">
        <f t="shared" si="291"/>
        <v>0.18877004282480472</v>
      </c>
      <c r="W1111" s="24">
        <f t="shared" si="292"/>
        <v>0.05955777516471119</v>
      </c>
      <c r="X1111" s="24">
        <f t="shared" si="293"/>
        <v>0</v>
      </c>
      <c r="Y1111" s="24">
        <f t="shared" si="294"/>
        <v>0.0014600535053373707</v>
      </c>
      <c r="Z1111" s="24">
        <f t="shared" si="295"/>
        <v>0</v>
      </c>
      <c r="AA1111" s="24">
        <f t="shared" si="296"/>
        <v>0.33337397095743354</v>
      </c>
      <c r="AB1111" s="24">
        <f t="shared" si="297"/>
        <v>0</v>
      </c>
      <c r="AC1111" s="24">
        <f t="shared" si="298"/>
        <v>0.07760374902437366</v>
      </c>
      <c r="AD1111" s="24">
        <f t="shared" si="299"/>
        <v>0</v>
      </c>
      <c r="AE1111" s="24">
        <f t="shared" si="300"/>
        <v>0</v>
      </c>
      <c r="AF1111" s="24">
        <f t="shared" si="301"/>
        <v>0.12156668901400543</v>
      </c>
      <c r="AG1111" s="24">
        <f t="shared" si="302"/>
        <v>0</v>
      </c>
      <c r="AH1111" s="24">
        <f t="shared" si="303"/>
        <v>0.018846486481432632</v>
      </c>
      <c r="AI1111" s="24">
        <f t="shared" si="304"/>
        <v>0.1617879297609891</v>
      </c>
      <c r="AJ1111" s="24">
        <f t="shared" si="305"/>
        <v>1</v>
      </c>
    </row>
    <row r="1112" spans="1:36" ht="16.5" customHeight="1">
      <c r="A1112" s="11" t="s">
        <v>294</v>
      </c>
      <c r="B1112" s="12">
        <v>1999</v>
      </c>
      <c r="C1112" s="10">
        <v>162199.42</v>
      </c>
      <c r="D1112" s="10">
        <v>0</v>
      </c>
      <c r="E1112" s="10">
        <v>679979.15</v>
      </c>
      <c r="F1112" s="10">
        <v>571367.4</v>
      </c>
      <c r="G1112" s="10">
        <v>0</v>
      </c>
      <c r="H1112" s="10">
        <v>6415.22</v>
      </c>
      <c r="I1112" s="10">
        <v>0</v>
      </c>
      <c r="J1112" s="10">
        <v>1436473.81</v>
      </c>
      <c r="K1112" s="10">
        <v>0</v>
      </c>
      <c r="L1112" s="10">
        <v>288866.48</v>
      </c>
      <c r="M1112" s="10">
        <v>0</v>
      </c>
      <c r="N1112" s="10">
        <v>0</v>
      </c>
      <c r="O1112" s="10">
        <v>467150</v>
      </c>
      <c r="P1112" s="10">
        <v>0</v>
      </c>
      <c r="Q1112" s="10">
        <v>77880</v>
      </c>
      <c r="R1112" s="10">
        <v>908662.78</v>
      </c>
      <c r="S1112" s="10">
        <v>4598994.26</v>
      </c>
      <c r="T1112" s="24">
        <f t="shared" si="289"/>
        <v>0.035268454542493825</v>
      </c>
      <c r="U1112" s="24">
        <f t="shared" si="290"/>
        <v>0</v>
      </c>
      <c r="V1112" s="24">
        <f t="shared" si="291"/>
        <v>0.14785388099179755</v>
      </c>
      <c r="W1112" s="24">
        <f t="shared" si="292"/>
        <v>0.12423746751969203</v>
      </c>
      <c r="X1112" s="24">
        <f t="shared" si="293"/>
        <v>0</v>
      </c>
      <c r="Y1112" s="24">
        <f t="shared" si="294"/>
        <v>0.0013949180271427433</v>
      </c>
      <c r="Z1112" s="24">
        <f t="shared" si="295"/>
        <v>0</v>
      </c>
      <c r="AA1112" s="24">
        <f t="shared" si="296"/>
        <v>0.31234520610164884</v>
      </c>
      <c r="AB1112" s="24">
        <f t="shared" si="297"/>
        <v>0</v>
      </c>
      <c r="AC1112" s="24">
        <f t="shared" si="298"/>
        <v>0.06281079376689633</v>
      </c>
      <c r="AD1112" s="24">
        <f t="shared" si="299"/>
        <v>0</v>
      </c>
      <c r="AE1112" s="24">
        <f t="shared" si="300"/>
        <v>0</v>
      </c>
      <c r="AF1112" s="24">
        <f t="shared" si="301"/>
        <v>0.1015765564360587</v>
      </c>
      <c r="AG1112" s="24">
        <f t="shared" si="302"/>
        <v>0</v>
      </c>
      <c r="AH1112" s="24">
        <f t="shared" si="303"/>
        <v>0.016934137247651186</v>
      </c>
      <c r="AI1112" s="24">
        <f t="shared" si="304"/>
        <v>0.19757858536661885</v>
      </c>
      <c r="AJ1112" s="24">
        <f t="shared" si="305"/>
        <v>1</v>
      </c>
    </row>
    <row r="1113" spans="1:36" ht="16.5" customHeight="1">
      <c r="A1113" s="8" t="s">
        <v>294</v>
      </c>
      <c r="B1113" s="9">
        <v>2000</v>
      </c>
      <c r="C1113" s="10">
        <v>169778.12</v>
      </c>
      <c r="D1113" s="10">
        <v>0</v>
      </c>
      <c r="E1113" s="10">
        <v>760525</v>
      </c>
      <c r="F1113" s="10">
        <v>530493.72</v>
      </c>
      <c r="G1113" s="10">
        <v>0</v>
      </c>
      <c r="H1113" s="10">
        <v>11553.23</v>
      </c>
      <c r="I1113" s="10">
        <v>0</v>
      </c>
      <c r="J1113" s="10">
        <v>1486211.78</v>
      </c>
      <c r="K1113" s="10">
        <v>0</v>
      </c>
      <c r="L1113" s="10">
        <v>252806.79</v>
      </c>
      <c r="M1113" s="10">
        <v>0</v>
      </c>
      <c r="N1113" s="10">
        <v>0</v>
      </c>
      <c r="O1113" s="10">
        <v>763291.34</v>
      </c>
      <c r="P1113" s="10">
        <v>0</v>
      </c>
      <c r="Q1113" s="10">
        <v>228894</v>
      </c>
      <c r="R1113" s="10">
        <v>1101239.86</v>
      </c>
      <c r="S1113" s="10">
        <v>5304793.84</v>
      </c>
      <c r="T1113" s="24">
        <f t="shared" si="289"/>
        <v>0.03200465939313487</v>
      </c>
      <c r="U1113" s="24">
        <f t="shared" si="290"/>
        <v>0</v>
      </c>
      <c r="V1113" s="24">
        <f t="shared" si="291"/>
        <v>0.1433656090959418</v>
      </c>
      <c r="W1113" s="24">
        <f t="shared" si="292"/>
        <v>0.10000270246128924</v>
      </c>
      <c r="X1113" s="24">
        <f t="shared" si="293"/>
        <v>0</v>
      </c>
      <c r="Y1113" s="24">
        <f t="shared" si="294"/>
        <v>0.0021778848242667995</v>
      </c>
      <c r="Z1113" s="24">
        <f t="shared" si="295"/>
        <v>0</v>
      </c>
      <c r="AA1113" s="24">
        <f t="shared" si="296"/>
        <v>0.2801639092538232</v>
      </c>
      <c r="AB1113" s="24">
        <f t="shared" si="297"/>
        <v>0</v>
      </c>
      <c r="AC1113" s="24">
        <f t="shared" si="298"/>
        <v>0.04765628931585398</v>
      </c>
      <c r="AD1113" s="24">
        <f t="shared" si="299"/>
        <v>0</v>
      </c>
      <c r="AE1113" s="24">
        <f t="shared" si="300"/>
        <v>0</v>
      </c>
      <c r="AF1113" s="24">
        <f t="shared" si="301"/>
        <v>0.1438870883623255</v>
      </c>
      <c r="AG1113" s="24">
        <f t="shared" si="302"/>
        <v>0</v>
      </c>
      <c r="AH1113" s="24">
        <f t="shared" si="303"/>
        <v>0.04314851941541238</v>
      </c>
      <c r="AI1113" s="24">
        <f t="shared" si="304"/>
        <v>0.2075933378779523</v>
      </c>
      <c r="AJ1113" s="24">
        <f t="shared" si="305"/>
        <v>1</v>
      </c>
    </row>
    <row r="1114" spans="1:36" ht="16.5" customHeight="1">
      <c r="A1114" s="8" t="s">
        <v>294</v>
      </c>
      <c r="B1114" s="9">
        <v>2001</v>
      </c>
      <c r="C1114" s="10">
        <v>190366.98</v>
      </c>
      <c r="D1114" s="10">
        <v>0</v>
      </c>
      <c r="E1114" s="10">
        <v>881740.4</v>
      </c>
      <c r="F1114" s="10">
        <v>83718.93</v>
      </c>
      <c r="G1114" s="10">
        <v>0</v>
      </c>
      <c r="H1114" s="10">
        <v>15536.33</v>
      </c>
      <c r="I1114" s="10">
        <v>0</v>
      </c>
      <c r="J1114" s="10">
        <v>1852436.86</v>
      </c>
      <c r="K1114" s="10">
        <v>0</v>
      </c>
      <c r="L1114" s="10">
        <v>190439.76</v>
      </c>
      <c r="M1114" s="10">
        <v>0</v>
      </c>
      <c r="N1114" s="10">
        <v>0</v>
      </c>
      <c r="O1114" s="10">
        <v>833393.06</v>
      </c>
      <c r="P1114" s="10">
        <v>0</v>
      </c>
      <c r="Q1114" s="10">
        <v>22550</v>
      </c>
      <c r="R1114" s="10">
        <v>1146088.52</v>
      </c>
      <c r="S1114" s="10">
        <v>5216270.84</v>
      </c>
      <c r="T1114" s="24">
        <f t="shared" si="289"/>
        <v>0.03649484197411805</v>
      </c>
      <c r="U1114" s="24">
        <f t="shared" si="290"/>
        <v>0</v>
      </c>
      <c r="V1114" s="24">
        <f t="shared" si="291"/>
        <v>0.16903654488922207</v>
      </c>
      <c r="W1114" s="24">
        <f t="shared" si="292"/>
        <v>0.016049574987176088</v>
      </c>
      <c r="X1114" s="24">
        <f t="shared" si="293"/>
        <v>0</v>
      </c>
      <c r="Y1114" s="24">
        <f t="shared" si="294"/>
        <v>0.0029784362193892525</v>
      </c>
      <c r="Z1114" s="24">
        <f t="shared" si="295"/>
        <v>0</v>
      </c>
      <c r="AA1114" s="24">
        <f t="shared" si="296"/>
        <v>0.3551266636300657</v>
      </c>
      <c r="AB1114" s="24">
        <f t="shared" si="297"/>
        <v>0</v>
      </c>
      <c r="AC1114" s="24">
        <f t="shared" si="298"/>
        <v>0.03650879447049571</v>
      </c>
      <c r="AD1114" s="24">
        <f t="shared" si="299"/>
        <v>0</v>
      </c>
      <c r="AE1114" s="24">
        <f t="shared" si="300"/>
        <v>0</v>
      </c>
      <c r="AF1114" s="24">
        <f t="shared" si="301"/>
        <v>0.1597679809125862</v>
      </c>
      <c r="AG1114" s="24">
        <f t="shared" si="302"/>
        <v>0</v>
      </c>
      <c r="AH1114" s="24">
        <f t="shared" si="303"/>
        <v>0.004323011724598257</v>
      </c>
      <c r="AI1114" s="24">
        <f t="shared" si="304"/>
        <v>0.21971415119234874</v>
      </c>
      <c r="AJ1114" s="24">
        <f t="shared" si="305"/>
        <v>0.9999999999999999</v>
      </c>
    </row>
    <row r="1115" spans="1:36" ht="16.5" customHeight="1">
      <c r="A1115" s="3" t="s">
        <v>295</v>
      </c>
      <c r="B1115" s="4">
        <v>1998</v>
      </c>
      <c r="C1115" s="5">
        <v>121631.43</v>
      </c>
      <c r="D1115" s="5">
        <v>0</v>
      </c>
      <c r="E1115" s="5">
        <v>413942.14</v>
      </c>
      <c r="F1115" s="5">
        <v>155333.62</v>
      </c>
      <c r="G1115" s="5">
        <v>0</v>
      </c>
      <c r="H1115" s="5">
        <v>5302.29</v>
      </c>
      <c r="I1115" s="5">
        <v>35196</v>
      </c>
      <c r="J1115" s="5">
        <v>778836.69</v>
      </c>
      <c r="K1115" s="5">
        <v>0</v>
      </c>
      <c r="L1115" s="5">
        <v>55227.65</v>
      </c>
      <c r="M1115" s="5">
        <v>20033.11</v>
      </c>
      <c r="N1115" s="5">
        <v>0</v>
      </c>
      <c r="O1115" s="5">
        <v>313124.09</v>
      </c>
      <c r="P1115" s="5">
        <v>0</v>
      </c>
      <c r="Q1115" s="5">
        <v>52860.62</v>
      </c>
      <c r="R1115" s="5">
        <v>267825.49</v>
      </c>
      <c r="S1115" s="5">
        <v>2219313.13</v>
      </c>
      <c r="T1115" s="24">
        <f t="shared" si="289"/>
        <v>0.05480588942399489</v>
      </c>
      <c r="U1115" s="24">
        <f t="shared" si="290"/>
        <v>0</v>
      </c>
      <c r="V1115" s="24">
        <f t="shared" si="291"/>
        <v>0.1865181323015919</v>
      </c>
      <c r="W1115" s="24">
        <f t="shared" si="292"/>
        <v>0.06999175461103138</v>
      </c>
      <c r="X1115" s="24">
        <f t="shared" si="293"/>
        <v>0</v>
      </c>
      <c r="Y1115" s="24">
        <f t="shared" si="294"/>
        <v>0.0023891581265956825</v>
      </c>
      <c r="Z1115" s="24">
        <f t="shared" si="295"/>
        <v>0.015858960830822465</v>
      </c>
      <c r="AA1115" s="24">
        <f t="shared" si="296"/>
        <v>0.35093591772694105</v>
      </c>
      <c r="AB1115" s="24">
        <f t="shared" si="297"/>
        <v>0</v>
      </c>
      <c r="AC1115" s="24">
        <f t="shared" si="298"/>
        <v>0.02488501926720003</v>
      </c>
      <c r="AD1115" s="24">
        <f t="shared" si="299"/>
        <v>0.009026716297578072</v>
      </c>
      <c r="AE1115" s="24">
        <f t="shared" si="300"/>
        <v>0</v>
      </c>
      <c r="AF1115" s="24">
        <f t="shared" si="301"/>
        <v>0.14109054092785908</v>
      </c>
      <c r="AG1115" s="24">
        <f t="shared" si="302"/>
        <v>0</v>
      </c>
      <c r="AH1115" s="24">
        <f t="shared" si="303"/>
        <v>0.023818459542930746</v>
      </c>
      <c r="AI1115" s="24">
        <f t="shared" si="304"/>
        <v>0.12067945094345474</v>
      </c>
      <c r="AJ1115" s="24">
        <f t="shared" si="305"/>
        <v>1</v>
      </c>
    </row>
    <row r="1116" spans="1:36" ht="16.5" customHeight="1">
      <c r="A1116" s="6" t="s">
        <v>295</v>
      </c>
      <c r="B1116" s="7">
        <v>1999</v>
      </c>
      <c r="C1116" s="5">
        <v>94502.8</v>
      </c>
      <c r="D1116" s="5">
        <v>0</v>
      </c>
      <c r="E1116" s="5">
        <v>362382.3</v>
      </c>
      <c r="F1116" s="5">
        <v>216505.52</v>
      </c>
      <c r="G1116" s="5">
        <v>0</v>
      </c>
      <c r="H1116" s="5">
        <v>20197.86</v>
      </c>
      <c r="I1116" s="5">
        <v>34396</v>
      </c>
      <c r="J1116" s="5">
        <v>827468.4</v>
      </c>
      <c r="K1116" s="5">
        <v>0</v>
      </c>
      <c r="L1116" s="5">
        <v>50176.28</v>
      </c>
      <c r="M1116" s="5">
        <v>5256.6</v>
      </c>
      <c r="N1116" s="5">
        <v>0</v>
      </c>
      <c r="O1116" s="5">
        <v>404487.58</v>
      </c>
      <c r="P1116" s="5">
        <v>0</v>
      </c>
      <c r="Q1116" s="5">
        <v>63737.3</v>
      </c>
      <c r="R1116" s="5">
        <v>583611.2</v>
      </c>
      <c r="S1116" s="5">
        <v>2662721.84</v>
      </c>
      <c r="T1116" s="24">
        <f t="shared" si="289"/>
        <v>0.035491052268531366</v>
      </c>
      <c r="U1116" s="24">
        <f t="shared" si="290"/>
        <v>0</v>
      </c>
      <c r="V1116" s="24">
        <f t="shared" si="291"/>
        <v>0.13609468873399108</v>
      </c>
      <c r="W1116" s="24">
        <f t="shared" si="292"/>
        <v>0.08130985247786904</v>
      </c>
      <c r="X1116" s="24">
        <f t="shared" si="293"/>
        <v>0</v>
      </c>
      <c r="Y1116" s="24">
        <f t="shared" si="294"/>
        <v>0.0075854186857159675</v>
      </c>
      <c r="Z1116" s="24">
        <f t="shared" si="295"/>
        <v>0.012917609148389304</v>
      </c>
      <c r="AA1116" s="24">
        <f t="shared" si="296"/>
        <v>0.31076036090949705</v>
      </c>
      <c r="AB1116" s="24">
        <f t="shared" si="297"/>
        <v>0</v>
      </c>
      <c r="AC1116" s="24">
        <f t="shared" si="298"/>
        <v>0.018843981089665753</v>
      </c>
      <c r="AD1116" s="24">
        <f t="shared" si="299"/>
        <v>0.0019741453729917205</v>
      </c>
      <c r="AE1116" s="24">
        <f t="shared" si="300"/>
        <v>0</v>
      </c>
      <c r="AF1116" s="24">
        <f t="shared" si="301"/>
        <v>0.15190756087387636</v>
      </c>
      <c r="AG1116" s="24">
        <f t="shared" si="302"/>
        <v>0</v>
      </c>
      <c r="AH1116" s="24">
        <f t="shared" si="303"/>
        <v>0.02393689759197679</v>
      </c>
      <c r="AI1116" s="24">
        <f t="shared" si="304"/>
        <v>0.21917843284749564</v>
      </c>
      <c r="AJ1116" s="24">
        <f t="shared" si="305"/>
        <v>1.0000000000000002</v>
      </c>
    </row>
    <row r="1117" spans="1:36" ht="16.5" customHeight="1">
      <c r="A1117" s="3" t="s">
        <v>295</v>
      </c>
      <c r="B1117" s="4">
        <v>2000</v>
      </c>
      <c r="C1117" s="5">
        <v>101394.25</v>
      </c>
      <c r="D1117" s="5">
        <v>0</v>
      </c>
      <c r="E1117" s="5">
        <v>358456.19</v>
      </c>
      <c r="F1117" s="5">
        <v>168256.78</v>
      </c>
      <c r="G1117" s="5">
        <v>3000</v>
      </c>
      <c r="H1117" s="5">
        <v>12620.11</v>
      </c>
      <c r="I1117" s="5">
        <v>38437</v>
      </c>
      <c r="J1117" s="5">
        <v>881298.2</v>
      </c>
      <c r="K1117" s="5">
        <v>0</v>
      </c>
      <c r="L1117" s="5">
        <v>28070.62</v>
      </c>
      <c r="M1117" s="5">
        <v>22801.54</v>
      </c>
      <c r="N1117" s="5">
        <v>0</v>
      </c>
      <c r="O1117" s="5">
        <v>402853.82</v>
      </c>
      <c r="P1117" s="5">
        <v>0</v>
      </c>
      <c r="Q1117" s="5">
        <v>63246.81</v>
      </c>
      <c r="R1117" s="5">
        <v>281847.8</v>
      </c>
      <c r="S1117" s="5">
        <v>2362283.12</v>
      </c>
      <c r="T1117" s="24">
        <f t="shared" si="289"/>
        <v>0.04292214135619781</v>
      </c>
      <c r="U1117" s="24">
        <f t="shared" si="290"/>
        <v>0</v>
      </c>
      <c r="V1117" s="24">
        <f t="shared" si="291"/>
        <v>0.15174141785341969</v>
      </c>
      <c r="W1117" s="24">
        <f t="shared" si="292"/>
        <v>0.07122633971155837</v>
      </c>
      <c r="X1117" s="24">
        <f t="shared" si="293"/>
        <v>0.0012699578533160749</v>
      </c>
      <c r="Y1117" s="24">
        <f t="shared" si="294"/>
        <v>0.005342335934737577</v>
      </c>
      <c r="Z1117" s="24">
        <f t="shared" si="295"/>
        <v>0.01627112333596999</v>
      </c>
      <c r="AA1117" s="24">
        <f t="shared" si="296"/>
        <v>0.3730705234011069</v>
      </c>
      <c r="AB1117" s="24">
        <f t="shared" si="297"/>
        <v>0</v>
      </c>
      <c r="AC1117" s="24">
        <f t="shared" si="298"/>
        <v>0.011882834772150425</v>
      </c>
      <c r="AD1117" s="24">
        <f t="shared" si="299"/>
        <v>0.009652331596900205</v>
      </c>
      <c r="AE1117" s="24">
        <f t="shared" si="300"/>
        <v>0</v>
      </c>
      <c r="AF1117" s="24">
        <f t="shared" si="301"/>
        <v>0.17053579081579348</v>
      </c>
      <c r="AG1117" s="24">
        <f t="shared" si="302"/>
        <v>0</v>
      </c>
      <c r="AH1117" s="24">
        <f t="shared" si="303"/>
        <v>0.026773594352229885</v>
      </c>
      <c r="AI1117" s="24">
        <f t="shared" si="304"/>
        <v>0.11931160901661947</v>
      </c>
      <c r="AJ1117" s="24">
        <f t="shared" si="305"/>
        <v>1</v>
      </c>
    </row>
    <row r="1118" spans="1:36" ht="16.5" customHeight="1">
      <c r="A1118" s="3" t="s">
        <v>295</v>
      </c>
      <c r="B1118" s="4">
        <v>2001</v>
      </c>
      <c r="C1118" s="5">
        <v>126063</v>
      </c>
      <c r="D1118" s="5">
        <v>0</v>
      </c>
      <c r="E1118" s="5">
        <v>386238.32</v>
      </c>
      <c r="F1118" s="5">
        <v>227892.17</v>
      </c>
      <c r="G1118" s="5">
        <v>0</v>
      </c>
      <c r="H1118" s="5">
        <v>2302.7</v>
      </c>
      <c r="I1118" s="5">
        <v>44214.17</v>
      </c>
      <c r="J1118" s="5">
        <v>1006040.42</v>
      </c>
      <c r="K1118" s="5">
        <v>0</v>
      </c>
      <c r="L1118" s="5">
        <v>24401.72</v>
      </c>
      <c r="M1118" s="5">
        <v>0</v>
      </c>
      <c r="N1118" s="5">
        <v>0</v>
      </c>
      <c r="O1118" s="5">
        <v>530063.07</v>
      </c>
      <c r="P1118" s="5">
        <v>0</v>
      </c>
      <c r="Q1118" s="5">
        <v>71613.61</v>
      </c>
      <c r="R1118" s="5">
        <v>524728.66</v>
      </c>
      <c r="S1118" s="5">
        <v>2943557.84</v>
      </c>
      <c r="T1118" s="24">
        <f t="shared" si="289"/>
        <v>0.04282674465809036</v>
      </c>
      <c r="U1118" s="24">
        <f t="shared" si="290"/>
        <v>0</v>
      </c>
      <c r="V1118" s="24">
        <f t="shared" si="291"/>
        <v>0.13121478869937886</v>
      </c>
      <c r="W1118" s="24">
        <f t="shared" si="292"/>
        <v>0.0774206529605683</v>
      </c>
      <c r="X1118" s="24">
        <f t="shared" si="293"/>
        <v>0</v>
      </c>
      <c r="Y1118" s="24">
        <f t="shared" si="294"/>
        <v>0.0007822846110610145</v>
      </c>
      <c r="Z1118" s="24">
        <f t="shared" si="295"/>
        <v>0.015020656091473303</v>
      </c>
      <c r="AA1118" s="24">
        <f t="shared" si="296"/>
        <v>0.34177701770589297</v>
      </c>
      <c r="AB1118" s="24">
        <f t="shared" si="297"/>
        <v>0</v>
      </c>
      <c r="AC1118" s="24">
        <f t="shared" si="298"/>
        <v>0.008289872775185557</v>
      </c>
      <c r="AD1118" s="24">
        <f t="shared" si="299"/>
        <v>0</v>
      </c>
      <c r="AE1118" s="24">
        <f t="shared" si="300"/>
        <v>0</v>
      </c>
      <c r="AF1118" s="24">
        <f t="shared" si="301"/>
        <v>0.18007564274667012</v>
      </c>
      <c r="AG1118" s="24">
        <f t="shared" si="302"/>
        <v>0</v>
      </c>
      <c r="AH1118" s="24">
        <f t="shared" si="303"/>
        <v>0.024328929103020445</v>
      </c>
      <c r="AI1118" s="24">
        <f t="shared" si="304"/>
        <v>0.17826341064865914</v>
      </c>
      <c r="AJ1118" s="24">
        <f t="shared" si="305"/>
        <v>1</v>
      </c>
    </row>
    <row r="1119" spans="1:36" ht="16.5" customHeight="1">
      <c r="A1119" s="8" t="s">
        <v>296</v>
      </c>
      <c r="B1119" s="9">
        <v>1998</v>
      </c>
      <c r="C1119" s="10">
        <v>175962.59</v>
      </c>
      <c r="D1119" s="10">
        <v>0</v>
      </c>
      <c r="E1119" s="10">
        <v>1127069.54</v>
      </c>
      <c r="F1119" s="10">
        <v>95922.64</v>
      </c>
      <c r="G1119" s="10">
        <v>0</v>
      </c>
      <c r="H1119" s="10">
        <v>9205.52</v>
      </c>
      <c r="I1119" s="10">
        <v>44201</v>
      </c>
      <c r="J1119" s="10">
        <v>866711.28</v>
      </c>
      <c r="K1119" s="10">
        <v>0</v>
      </c>
      <c r="L1119" s="10">
        <v>268629.29</v>
      </c>
      <c r="M1119" s="10">
        <v>51428.69</v>
      </c>
      <c r="N1119" s="10">
        <v>0</v>
      </c>
      <c r="O1119" s="10">
        <v>87937.64</v>
      </c>
      <c r="P1119" s="10">
        <v>0</v>
      </c>
      <c r="Q1119" s="10">
        <v>60509.98</v>
      </c>
      <c r="R1119" s="10">
        <v>343888.21</v>
      </c>
      <c r="S1119" s="10">
        <v>3131466.38</v>
      </c>
      <c r="T1119" s="24">
        <f t="shared" si="289"/>
        <v>0.05619175448404463</v>
      </c>
      <c r="U1119" s="24">
        <f t="shared" si="290"/>
        <v>0</v>
      </c>
      <c r="V1119" s="24">
        <f t="shared" si="291"/>
        <v>0.3599174965435842</v>
      </c>
      <c r="W1119" s="24">
        <f t="shared" si="292"/>
        <v>0.030631860080835356</v>
      </c>
      <c r="X1119" s="24">
        <f t="shared" si="293"/>
        <v>0</v>
      </c>
      <c r="Y1119" s="24">
        <f t="shared" si="294"/>
        <v>0.0029396834846427446</v>
      </c>
      <c r="Z1119" s="24">
        <f t="shared" si="295"/>
        <v>0.014115112422187335</v>
      </c>
      <c r="AA1119" s="24">
        <f t="shared" si="296"/>
        <v>0.27677489547245276</v>
      </c>
      <c r="AB1119" s="24">
        <f t="shared" si="297"/>
        <v>0</v>
      </c>
      <c r="AC1119" s="24">
        <f t="shared" si="298"/>
        <v>0.08578386525740059</v>
      </c>
      <c r="AD1119" s="24">
        <f t="shared" si="299"/>
        <v>0.016423197237072047</v>
      </c>
      <c r="AE1119" s="24">
        <f t="shared" si="300"/>
        <v>0</v>
      </c>
      <c r="AF1119" s="24">
        <f t="shared" si="301"/>
        <v>0.0280819364888088</v>
      </c>
      <c r="AG1119" s="24">
        <f t="shared" si="302"/>
        <v>0</v>
      </c>
      <c r="AH1119" s="24">
        <f t="shared" si="303"/>
        <v>0.019323209211653744</v>
      </c>
      <c r="AI1119" s="24">
        <f t="shared" si="304"/>
        <v>0.10981698931731786</v>
      </c>
      <c r="AJ1119" s="24">
        <f t="shared" si="305"/>
        <v>1</v>
      </c>
    </row>
    <row r="1120" spans="1:36" ht="16.5" customHeight="1">
      <c r="A1120" s="11" t="s">
        <v>296</v>
      </c>
      <c r="B1120" s="12">
        <v>1999</v>
      </c>
      <c r="C1120" s="10">
        <v>146631.28</v>
      </c>
      <c r="D1120" s="10">
        <v>0</v>
      </c>
      <c r="E1120" s="10">
        <v>1160257.84</v>
      </c>
      <c r="F1120" s="10">
        <v>93295.31</v>
      </c>
      <c r="G1120" s="10">
        <v>8030</v>
      </c>
      <c r="H1120" s="10">
        <v>10603.65</v>
      </c>
      <c r="I1120" s="10">
        <v>15676</v>
      </c>
      <c r="J1120" s="10">
        <v>1003591.74</v>
      </c>
      <c r="K1120" s="10">
        <v>0</v>
      </c>
      <c r="L1120" s="10">
        <v>171245.69</v>
      </c>
      <c r="M1120" s="10">
        <v>69057.89</v>
      </c>
      <c r="N1120" s="10">
        <v>0</v>
      </c>
      <c r="O1120" s="10">
        <v>97475.78</v>
      </c>
      <c r="P1120" s="10">
        <v>0</v>
      </c>
      <c r="Q1120" s="10">
        <v>63328.9</v>
      </c>
      <c r="R1120" s="10">
        <v>19689.87</v>
      </c>
      <c r="S1120" s="10">
        <v>2858883.95</v>
      </c>
      <c r="T1120" s="24">
        <f t="shared" si="289"/>
        <v>0.051289692958680605</v>
      </c>
      <c r="U1120" s="24">
        <f t="shared" si="290"/>
        <v>0</v>
      </c>
      <c r="V1120" s="24">
        <f t="shared" si="291"/>
        <v>0.40584293042045305</v>
      </c>
      <c r="W1120" s="24">
        <f t="shared" si="292"/>
        <v>0.032633472233106905</v>
      </c>
      <c r="X1120" s="24">
        <f t="shared" si="293"/>
        <v>0.002808788373518974</v>
      </c>
      <c r="Y1120" s="24">
        <f t="shared" si="294"/>
        <v>0.0037090172897714154</v>
      </c>
      <c r="Z1120" s="24">
        <f t="shared" si="295"/>
        <v>0.005483258598167302</v>
      </c>
      <c r="AA1120" s="24">
        <f t="shared" si="296"/>
        <v>0.35104318942362106</v>
      </c>
      <c r="AB1120" s="24">
        <f t="shared" si="297"/>
        <v>0</v>
      </c>
      <c r="AC1120" s="24">
        <f t="shared" si="298"/>
        <v>0.05989948979915746</v>
      </c>
      <c r="AD1120" s="24">
        <f t="shared" si="299"/>
        <v>0.024155541535710114</v>
      </c>
      <c r="AE1120" s="24">
        <f t="shared" si="300"/>
        <v>0</v>
      </c>
      <c r="AF1120" s="24">
        <f t="shared" si="301"/>
        <v>0.03409574564927688</v>
      </c>
      <c r="AG1120" s="24">
        <f t="shared" si="302"/>
        <v>0</v>
      </c>
      <c r="AH1120" s="24">
        <f t="shared" si="303"/>
        <v>0.022151616192745423</v>
      </c>
      <c r="AI1120" s="24">
        <f t="shared" si="304"/>
        <v>0.006887257525790789</v>
      </c>
      <c r="AJ1120" s="24">
        <f t="shared" si="305"/>
        <v>1</v>
      </c>
    </row>
    <row r="1121" spans="1:36" ht="16.5" customHeight="1">
      <c r="A1121" s="8" t="s">
        <v>296</v>
      </c>
      <c r="B1121" s="9">
        <v>2000</v>
      </c>
      <c r="C1121" s="10">
        <v>166929.32</v>
      </c>
      <c r="D1121" s="10">
        <v>0</v>
      </c>
      <c r="E1121" s="10">
        <v>1281551.71</v>
      </c>
      <c r="F1121" s="10">
        <v>91070.97</v>
      </c>
      <c r="G1121" s="10">
        <v>0</v>
      </c>
      <c r="H1121" s="10">
        <v>11954.34</v>
      </c>
      <c r="I1121" s="10">
        <v>16402</v>
      </c>
      <c r="J1121" s="10">
        <v>1077528</v>
      </c>
      <c r="K1121" s="10">
        <v>0</v>
      </c>
      <c r="L1121" s="10">
        <v>181287.8</v>
      </c>
      <c r="M1121" s="10">
        <v>63065.03</v>
      </c>
      <c r="N1121" s="10">
        <v>0</v>
      </c>
      <c r="O1121" s="10">
        <v>222123.38</v>
      </c>
      <c r="P1121" s="10">
        <v>0</v>
      </c>
      <c r="Q1121" s="10">
        <v>74768.98</v>
      </c>
      <c r="R1121" s="10">
        <v>32876.7</v>
      </c>
      <c r="S1121" s="10">
        <v>3219558.23</v>
      </c>
      <c r="T1121" s="24">
        <f t="shared" si="289"/>
        <v>0.051848517117828306</v>
      </c>
      <c r="U1121" s="24">
        <f t="shared" si="290"/>
        <v>0</v>
      </c>
      <c r="V1121" s="24">
        <f t="shared" si="291"/>
        <v>0.39805203647458176</v>
      </c>
      <c r="W1121" s="24">
        <f t="shared" si="292"/>
        <v>0.02828679076259478</v>
      </c>
      <c r="X1121" s="24">
        <f t="shared" si="293"/>
        <v>0</v>
      </c>
      <c r="Y1121" s="24">
        <f t="shared" si="294"/>
        <v>0.0037130373628931073</v>
      </c>
      <c r="Z1121" s="24">
        <f t="shared" si="295"/>
        <v>0.0050944877614467</v>
      </c>
      <c r="AA1121" s="24">
        <f t="shared" si="296"/>
        <v>0.33468194175199</v>
      </c>
      <c r="AB1121" s="24">
        <f t="shared" si="297"/>
        <v>0</v>
      </c>
      <c r="AC1121" s="24">
        <f t="shared" si="298"/>
        <v>0.056308284257992745</v>
      </c>
      <c r="AD1121" s="24">
        <f t="shared" si="299"/>
        <v>0.019588100445693757</v>
      </c>
      <c r="AE1121" s="24">
        <f t="shared" si="300"/>
        <v>0</v>
      </c>
      <c r="AF1121" s="24">
        <f t="shared" si="301"/>
        <v>0.06899188153525027</v>
      </c>
      <c r="AG1121" s="24">
        <f t="shared" si="302"/>
        <v>0</v>
      </c>
      <c r="AH1121" s="24">
        <f t="shared" si="303"/>
        <v>0.023223366269104564</v>
      </c>
      <c r="AI1121" s="24">
        <f t="shared" si="304"/>
        <v>0.010211556260623991</v>
      </c>
      <c r="AJ1121" s="24">
        <f t="shared" si="305"/>
        <v>0.9999999999999999</v>
      </c>
    </row>
    <row r="1122" spans="1:36" ht="16.5" customHeight="1">
      <c r="A1122" s="8" t="s">
        <v>296</v>
      </c>
      <c r="B1122" s="9">
        <v>2001</v>
      </c>
      <c r="C1122" s="10">
        <v>186905.82</v>
      </c>
      <c r="D1122" s="10">
        <v>0</v>
      </c>
      <c r="E1122" s="10">
        <v>1598804.08</v>
      </c>
      <c r="F1122" s="10">
        <v>200219.58</v>
      </c>
      <c r="G1122" s="10">
        <v>0</v>
      </c>
      <c r="H1122" s="10">
        <v>12372.05</v>
      </c>
      <c r="I1122" s="10">
        <v>10128</v>
      </c>
      <c r="J1122" s="10">
        <v>1258797.37</v>
      </c>
      <c r="K1122" s="10">
        <v>0</v>
      </c>
      <c r="L1122" s="10">
        <v>133767.75</v>
      </c>
      <c r="M1122" s="10">
        <v>78348.2</v>
      </c>
      <c r="N1122" s="10">
        <v>0</v>
      </c>
      <c r="O1122" s="10">
        <v>285542.34</v>
      </c>
      <c r="P1122" s="10">
        <v>0</v>
      </c>
      <c r="Q1122" s="10">
        <v>93191.46</v>
      </c>
      <c r="R1122" s="10">
        <v>210547.06</v>
      </c>
      <c r="S1122" s="10">
        <v>4068623.71</v>
      </c>
      <c r="T1122" s="24">
        <f t="shared" si="289"/>
        <v>0.045938340166630946</v>
      </c>
      <c r="U1122" s="24">
        <f t="shared" si="290"/>
        <v>0</v>
      </c>
      <c r="V1122" s="24">
        <f t="shared" si="291"/>
        <v>0.392959436398703</v>
      </c>
      <c r="W1122" s="24">
        <f t="shared" si="292"/>
        <v>0.04921064081396704</v>
      </c>
      <c r="X1122" s="24">
        <f t="shared" si="293"/>
        <v>0</v>
      </c>
      <c r="Y1122" s="24">
        <f t="shared" si="294"/>
        <v>0.003040844000783744</v>
      </c>
      <c r="Z1122" s="24">
        <f t="shared" si="295"/>
        <v>0.002489293855095781</v>
      </c>
      <c r="AA1122" s="24">
        <f t="shared" si="296"/>
        <v>0.3093914452953921</v>
      </c>
      <c r="AB1122" s="24">
        <f t="shared" si="297"/>
        <v>0</v>
      </c>
      <c r="AC1122" s="24">
        <f t="shared" si="298"/>
        <v>0.032877886856732694</v>
      </c>
      <c r="AD1122" s="24">
        <f t="shared" si="299"/>
        <v>0.019256683730037055</v>
      </c>
      <c r="AE1122" s="24">
        <f t="shared" si="300"/>
        <v>0</v>
      </c>
      <c r="AF1122" s="24">
        <f t="shared" si="301"/>
        <v>0.07018155532500694</v>
      </c>
      <c r="AG1122" s="24">
        <f t="shared" si="302"/>
        <v>0</v>
      </c>
      <c r="AH1122" s="24">
        <f t="shared" si="303"/>
        <v>0.022904910024230285</v>
      </c>
      <c r="AI1122" s="24">
        <f t="shared" si="304"/>
        <v>0.0517489635334205</v>
      </c>
      <c r="AJ1122" s="24">
        <f t="shared" si="305"/>
        <v>1</v>
      </c>
    </row>
    <row r="1123" spans="1:36" ht="16.5" customHeight="1">
      <c r="A1123" s="3" t="s">
        <v>297</v>
      </c>
      <c r="B1123" s="4">
        <v>1998</v>
      </c>
      <c r="C1123" s="5">
        <v>75823.05</v>
      </c>
      <c r="D1123" s="5">
        <v>0</v>
      </c>
      <c r="E1123" s="5">
        <v>397817.36</v>
      </c>
      <c r="F1123" s="5">
        <v>214802.35</v>
      </c>
      <c r="G1123" s="5">
        <v>0</v>
      </c>
      <c r="H1123" s="5">
        <v>0</v>
      </c>
      <c r="I1123" s="5">
        <v>0</v>
      </c>
      <c r="J1123" s="5">
        <v>489146.61</v>
      </c>
      <c r="K1123" s="5">
        <v>0</v>
      </c>
      <c r="L1123" s="5">
        <v>47058.78</v>
      </c>
      <c r="M1123" s="5">
        <v>619.98</v>
      </c>
      <c r="N1123" s="5">
        <v>0</v>
      </c>
      <c r="O1123" s="5">
        <v>81321.89</v>
      </c>
      <c r="P1123" s="5">
        <v>0</v>
      </c>
      <c r="Q1123" s="5">
        <v>0</v>
      </c>
      <c r="R1123" s="5">
        <v>244423.54</v>
      </c>
      <c r="S1123" s="5">
        <v>1551013.56</v>
      </c>
      <c r="T1123" s="24">
        <f t="shared" si="289"/>
        <v>0.0488861296609167</v>
      </c>
      <c r="U1123" s="24">
        <f t="shared" si="290"/>
        <v>0</v>
      </c>
      <c r="V1123" s="24">
        <f t="shared" si="291"/>
        <v>0.2564886408858991</v>
      </c>
      <c r="W1123" s="24">
        <f t="shared" si="292"/>
        <v>0.13849160029264992</v>
      </c>
      <c r="X1123" s="24">
        <f t="shared" si="293"/>
        <v>0</v>
      </c>
      <c r="Y1123" s="24">
        <f t="shared" si="294"/>
        <v>0</v>
      </c>
      <c r="Z1123" s="24">
        <f t="shared" si="295"/>
        <v>0</v>
      </c>
      <c r="AA1123" s="24">
        <f t="shared" si="296"/>
        <v>0.3153722331092966</v>
      </c>
      <c r="AB1123" s="24">
        <f t="shared" si="297"/>
        <v>0</v>
      </c>
      <c r="AC1123" s="24">
        <f t="shared" si="298"/>
        <v>0.030340663172538605</v>
      </c>
      <c r="AD1123" s="24">
        <f t="shared" si="299"/>
        <v>0.00039972571226263166</v>
      </c>
      <c r="AE1123" s="24">
        <f t="shared" si="300"/>
        <v>0</v>
      </c>
      <c r="AF1123" s="24">
        <f t="shared" si="301"/>
        <v>0.0524314500512813</v>
      </c>
      <c r="AG1123" s="24">
        <f t="shared" si="302"/>
        <v>0</v>
      </c>
      <c r="AH1123" s="24">
        <f t="shared" si="303"/>
        <v>0</v>
      </c>
      <c r="AI1123" s="24">
        <f t="shared" si="304"/>
        <v>0.15758955711515507</v>
      </c>
      <c r="AJ1123" s="24">
        <f t="shared" si="305"/>
        <v>1</v>
      </c>
    </row>
    <row r="1124" spans="1:36" ht="16.5" customHeight="1">
      <c r="A1124" s="6" t="s">
        <v>297</v>
      </c>
      <c r="B1124" s="7">
        <v>1999</v>
      </c>
      <c r="C1124" s="5">
        <v>82815.9</v>
      </c>
      <c r="D1124" s="5">
        <v>0</v>
      </c>
      <c r="E1124" s="5">
        <v>420418.74</v>
      </c>
      <c r="F1124" s="5">
        <v>170001.98</v>
      </c>
      <c r="G1124" s="5">
        <v>0</v>
      </c>
      <c r="H1124" s="5">
        <v>0</v>
      </c>
      <c r="I1124" s="5">
        <v>0</v>
      </c>
      <c r="J1124" s="5">
        <v>452373.27</v>
      </c>
      <c r="K1124" s="5">
        <v>0</v>
      </c>
      <c r="L1124" s="5">
        <v>48420.5</v>
      </c>
      <c r="M1124" s="5">
        <v>1598.04</v>
      </c>
      <c r="N1124" s="5">
        <v>0</v>
      </c>
      <c r="O1124" s="5">
        <v>152203.89</v>
      </c>
      <c r="P1124" s="5">
        <v>0</v>
      </c>
      <c r="Q1124" s="5">
        <v>0</v>
      </c>
      <c r="R1124" s="5">
        <v>331431.41</v>
      </c>
      <c r="S1124" s="5">
        <v>1659263.73</v>
      </c>
      <c r="T1124" s="24">
        <f t="shared" si="289"/>
        <v>0.049911233821762616</v>
      </c>
      <c r="U1124" s="24">
        <f t="shared" si="290"/>
        <v>0</v>
      </c>
      <c r="V1124" s="24">
        <f t="shared" si="291"/>
        <v>0.2533766829218885</v>
      </c>
      <c r="W1124" s="24">
        <f t="shared" si="292"/>
        <v>0.10245627438623034</v>
      </c>
      <c r="X1124" s="24">
        <f t="shared" si="293"/>
        <v>0</v>
      </c>
      <c r="Y1124" s="24">
        <f t="shared" si="294"/>
        <v>0</v>
      </c>
      <c r="Z1124" s="24">
        <f t="shared" si="295"/>
        <v>0</v>
      </c>
      <c r="AA1124" s="24">
        <f t="shared" si="296"/>
        <v>0.27263494152312967</v>
      </c>
      <c r="AB1124" s="24">
        <f t="shared" si="297"/>
        <v>0</v>
      </c>
      <c r="AC1124" s="24">
        <f t="shared" si="298"/>
        <v>0.029181919139520996</v>
      </c>
      <c r="AD1124" s="24">
        <f t="shared" si="299"/>
        <v>0.0009631018692851196</v>
      </c>
      <c r="AE1124" s="24">
        <f t="shared" si="300"/>
        <v>0</v>
      </c>
      <c r="AF1124" s="24">
        <f t="shared" si="301"/>
        <v>0.0917297758325616</v>
      </c>
      <c r="AG1124" s="24">
        <f t="shared" si="302"/>
        <v>0</v>
      </c>
      <c r="AH1124" s="24">
        <f t="shared" si="303"/>
        <v>0</v>
      </c>
      <c r="AI1124" s="24">
        <f t="shared" si="304"/>
        <v>0.19974607050562118</v>
      </c>
      <c r="AJ1124" s="24">
        <f t="shared" si="305"/>
        <v>1</v>
      </c>
    </row>
    <row r="1125" spans="1:36" ht="16.5" customHeight="1">
      <c r="A1125" s="3" t="s">
        <v>297</v>
      </c>
      <c r="B1125" s="4">
        <v>2000</v>
      </c>
      <c r="C1125" s="5">
        <v>93269.42</v>
      </c>
      <c r="D1125" s="5">
        <v>0</v>
      </c>
      <c r="E1125" s="5">
        <v>484138.34</v>
      </c>
      <c r="F1125" s="5">
        <v>223278.05</v>
      </c>
      <c r="G1125" s="5">
        <v>0</v>
      </c>
      <c r="H1125" s="5">
        <v>0</v>
      </c>
      <c r="I1125" s="5">
        <v>0</v>
      </c>
      <c r="J1125" s="5">
        <v>527709.63</v>
      </c>
      <c r="K1125" s="5">
        <v>0</v>
      </c>
      <c r="L1125" s="5">
        <v>75424.45</v>
      </c>
      <c r="M1125" s="5">
        <v>2340.64</v>
      </c>
      <c r="N1125" s="5">
        <v>0</v>
      </c>
      <c r="O1125" s="5">
        <v>105822.13</v>
      </c>
      <c r="P1125" s="5">
        <v>0</v>
      </c>
      <c r="Q1125" s="5">
        <v>0</v>
      </c>
      <c r="R1125" s="5">
        <v>344314.64</v>
      </c>
      <c r="S1125" s="5">
        <v>1856297.3</v>
      </c>
      <c r="T1125" s="24">
        <f t="shared" si="289"/>
        <v>0.05024487187477997</v>
      </c>
      <c r="U1125" s="24">
        <f t="shared" si="290"/>
        <v>0</v>
      </c>
      <c r="V1125" s="24">
        <f t="shared" si="291"/>
        <v>0.2608086215500071</v>
      </c>
      <c r="W1125" s="24">
        <f t="shared" si="292"/>
        <v>0.12028140643204081</v>
      </c>
      <c r="X1125" s="24">
        <f t="shared" si="293"/>
        <v>0</v>
      </c>
      <c r="Y1125" s="24">
        <f t="shared" si="294"/>
        <v>0</v>
      </c>
      <c r="Z1125" s="24">
        <f t="shared" si="295"/>
        <v>0</v>
      </c>
      <c r="AA1125" s="24">
        <f t="shared" si="296"/>
        <v>0.2842807722663821</v>
      </c>
      <c r="AB1125" s="24">
        <f t="shared" si="297"/>
        <v>0</v>
      </c>
      <c r="AC1125" s="24">
        <f t="shared" si="298"/>
        <v>0.04063166498168154</v>
      </c>
      <c r="AD1125" s="24">
        <f t="shared" si="299"/>
        <v>0.0012609187116740404</v>
      </c>
      <c r="AE1125" s="24">
        <f t="shared" si="300"/>
        <v>0</v>
      </c>
      <c r="AF1125" s="24">
        <f t="shared" si="301"/>
        <v>0.057007102256734415</v>
      </c>
      <c r="AG1125" s="24">
        <f t="shared" si="302"/>
        <v>0</v>
      </c>
      <c r="AH1125" s="24">
        <f t="shared" si="303"/>
        <v>0</v>
      </c>
      <c r="AI1125" s="24">
        <f t="shared" si="304"/>
        <v>0.1854846419267</v>
      </c>
      <c r="AJ1125" s="24">
        <f t="shared" si="305"/>
        <v>1</v>
      </c>
    </row>
    <row r="1126" spans="1:36" ht="16.5" customHeight="1">
      <c r="A1126" s="3" t="s">
        <v>297</v>
      </c>
      <c r="B1126" s="4">
        <v>2001</v>
      </c>
      <c r="C1126" s="5">
        <v>114784.65</v>
      </c>
      <c r="D1126" s="5">
        <v>0</v>
      </c>
      <c r="E1126" s="5">
        <v>478723.07</v>
      </c>
      <c r="F1126" s="5">
        <v>214207.69</v>
      </c>
      <c r="G1126" s="5">
        <v>0</v>
      </c>
      <c r="H1126" s="5">
        <v>0</v>
      </c>
      <c r="I1126" s="5">
        <v>0</v>
      </c>
      <c r="J1126" s="5">
        <v>643833.4</v>
      </c>
      <c r="K1126" s="5">
        <v>0</v>
      </c>
      <c r="L1126" s="5">
        <v>65174.64</v>
      </c>
      <c r="M1126" s="5">
        <v>27619.7</v>
      </c>
      <c r="N1126" s="5">
        <v>0</v>
      </c>
      <c r="O1126" s="5">
        <v>143592.58</v>
      </c>
      <c r="P1126" s="5">
        <v>0</v>
      </c>
      <c r="Q1126" s="5">
        <v>0</v>
      </c>
      <c r="R1126" s="5">
        <v>416338.27</v>
      </c>
      <c r="S1126" s="5">
        <v>2104274</v>
      </c>
      <c r="T1126" s="24">
        <f t="shared" si="289"/>
        <v>0.054548338286744026</v>
      </c>
      <c r="U1126" s="24">
        <f t="shared" si="290"/>
        <v>0</v>
      </c>
      <c r="V1126" s="24">
        <f t="shared" si="291"/>
        <v>0.2275003492891135</v>
      </c>
      <c r="W1126" s="24">
        <f t="shared" si="292"/>
        <v>0.1017964818269864</v>
      </c>
      <c r="X1126" s="24">
        <f t="shared" si="293"/>
        <v>0</v>
      </c>
      <c r="Y1126" s="24">
        <f t="shared" si="294"/>
        <v>0</v>
      </c>
      <c r="Z1126" s="24">
        <f t="shared" si="295"/>
        <v>0</v>
      </c>
      <c r="AA1126" s="24">
        <f t="shared" si="296"/>
        <v>0.30596462247787126</v>
      </c>
      <c r="AB1126" s="24">
        <f t="shared" si="297"/>
        <v>0</v>
      </c>
      <c r="AC1126" s="24">
        <f t="shared" si="298"/>
        <v>0.030972506432147145</v>
      </c>
      <c r="AD1126" s="24">
        <f t="shared" si="299"/>
        <v>0.01312552452769934</v>
      </c>
      <c r="AE1126" s="24">
        <f t="shared" si="300"/>
        <v>0</v>
      </c>
      <c r="AF1126" s="24">
        <f t="shared" si="301"/>
        <v>0.06823853737678648</v>
      </c>
      <c r="AG1126" s="24">
        <f t="shared" si="302"/>
        <v>0</v>
      </c>
      <c r="AH1126" s="24">
        <f t="shared" si="303"/>
        <v>0</v>
      </c>
      <c r="AI1126" s="24">
        <f t="shared" si="304"/>
        <v>0.19785363978265189</v>
      </c>
      <c r="AJ1126" s="24">
        <f t="shared" si="305"/>
        <v>1</v>
      </c>
    </row>
    <row r="1127" spans="1:36" ht="16.5" customHeight="1">
      <c r="A1127" s="8" t="s">
        <v>298</v>
      </c>
      <c r="B1127" s="9">
        <v>1998</v>
      </c>
      <c r="C1127" s="10">
        <v>291947.77</v>
      </c>
      <c r="D1127" s="10">
        <v>4236.89</v>
      </c>
      <c r="E1127" s="10">
        <v>1655816.77</v>
      </c>
      <c r="F1127" s="10">
        <v>129952.7</v>
      </c>
      <c r="G1127" s="10">
        <v>0</v>
      </c>
      <c r="H1127" s="10">
        <v>0</v>
      </c>
      <c r="I1127" s="10">
        <v>0</v>
      </c>
      <c r="J1127" s="10">
        <v>2462286.33</v>
      </c>
      <c r="K1127" s="10">
        <v>0</v>
      </c>
      <c r="L1127" s="10">
        <v>152731.77</v>
      </c>
      <c r="M1127" s="10">
        <v>48513.02</v>
      </c>
      <c r="N1127" s="10">
        <v>0</v>
      </c>
      <c r="O1127" s="10">
        <v>940598.57</v>
      </c>
      <c r="P1127" s="10">
        <v>18996.75</v>
      </c>
      <c r="Q1127" s="10">
        <v>121756.55</v>
      </c>
      <c r="R1127" s="10">
        <v>1447278.04</v>
      </c>
      <c r="S1127" s="10">
        <v>7274115.160000002</v>
      </c>
      <c r="T1127" s="24">
        <f t="shared" si="289"/>
        <v>0.040135159201961264</v>
      </c>
      <c r="U1127" s="24">
        <f t="shared" si="290"/>
        <v>0.0005824612213040629</v>
      </c>
      <c r="V1127" s="24">
        <f t="shared" si="291"/>
        <v>0.2276313659570932</v>
      </c>
      <c r="W1127" s="24">
        <f t="shared" si="292"/>
        <v>0.017865086975059653</v>
      </c>
      <c r="X1127" s="24">
        <f t="shared" si="293"/>
        <v>0</v>
      </c>
      <c r="Y1127" s="24">
        <f t="shared" si="294"/>
        <v>0</v>
      </c>
      <c r="Z1127" s="24">
        <f t="shared" si="295"/>
        <v>0</v>
      </c>
      <c r="AA1127" s="24">
        <f t="shared" si="296"/>
        <v>0.33849977294008077</v>
      </c>
      <c r="AB1127" s="24">
        <f t="shared" si="297"/>
        <v>0</v>
      </c>
      <c r="AC1127" s="24">
        <f t="shared" si="298"/>
        <v>0.02099661149714324</v>
      </c>
      <c r="AD1127" s="24">
        <f t="shared" si="299"/>
        <v>0.006669267523666753</v>
      </c>
      <c r="AE1127" s="24">
        <f t="shared" si="300"/>
        <v>0</v>
      </c>
      <c r="AF1127" s="24">
        <f t="shared" si="301"/>
        <v>0.12930762701865167</v>
      </c>
      <c r="AG1127" s="24">
        <f t="shared" si="302"/>
        <v>0.0026115547502550116</v>
      </c>
      <c r="AH1127" s="24">
        <f t="shared" si="303"/>
        <v>0.016738331373901422</v>
      </c>
      <c r="AI1127" s="24">
        <f t="shared" si="304"/>
        <v>0.1989627615408827</v>
      </c>
      <c r="AJ1127" s="24">
        <f t="shared" si="305"/>
        <v>0.9999999999999997</v>
      </c>
    </row>
    <row r="1128" spans="1:36" ht="16.5" customHeight="1">
      <c r="A1128" s="11" t="s">
        <v>298</v>
      </c>
      <c r="B1128" s="12">
        <v>1999</v>
      </c>
      <c r="C1128" s="10">
        <v>292875.37</v>
      </c>
      <c r="D1128" s="10">
        <v>9709.13</v>
      </c>
      <c r="E1128" s="10">
        <v>1713784.72</v>
      </c>
      <c r="F1128" s="10">
        <v>243980.32</v>
      </c>
      <c r="G1128" s="10">
        <v>0</v>
      </c>
      <c r="H1128" s="10">
        <v>0</v>
      </c>
      <c r="I1128" s="10">
        <v>0</v>
      </c>
      <c r="J1128" s="10">
        <v>2508420.41</v>
      </c>
      <c r="K1128" s="10">
        <v>0</v>
      </c>
      <c r="L1128" s="10">
        <v>126167.2</v>
      </c>
      <c r="M1128" s="10">
        <v>79043.19</v>
      </c>
      <c r="N1128" s="10">
        <v>0</v>
      </c>
      <c r="O1128" s="10">
        <v>697109.15</v>
      </c>
      <c r="P1128" s="10">
        <v>34807.15</v>
      </c>
      <c r="Q1128" s="10">
        <v>144568.2</v>
      </c>
      <c r="R1128" s="10">
        <v>1398221.96</v>
      </c>
      <c r="S1128" s="10">
        <v>7248686.800000002</v>
      </c>
      <c r="T1128" s="24">
        <f t="shared" si="289"/>
        <v>0.04040392116265803</v>
      </c>
      <c r="U1128" s="24">
        <f t="shared" si="290"/>
        <v>0.0013394329577048351</v>
      </c>
      <c r="V1128" s="24">
        <f t="shared" si="291"/>
        <v>0.2364269235635894</v>
      </c>
      <c r="W1128" s="24">
        <f t="shared" si="292"/>
        <v>0.033658554539837474</v>
      </c>
      <c r="X1128" s="24">
        <f t="shared" si="293"/>
        <v>0</v>
      </c>
      <c r="Y1128" s="24">
        <f t="shared" si="294"/>
        <v>0</v>
      </c>
      <c r="Z1128" s="24">
        <f t="shared" si="295"/>
        <v>0</v>
      </c>
      <c r="AA1128" s="24">
        <f t="shared" si="296"/>
        <v>0.346051702771873</v>
      </c>
      <c r="AB1128" s="24">
        <f t="shared" si="297"/>
        <v>0</v>
      </c>
      <c r="AC1128" s="24">
        <f t="shared" si="298"/>
        <v>0.017405525094559192</v>
      </c>
      <c r="AD1128" s="24">
        <f t="shared" si="299"/>
        <v>0.010904484106003861</v>
      </c>
      <c r="AE1128" s="24">
        <f t="shared" si="300"/>
        <v>0</v>
      </c>
      <c r="AF1128" s="24">
        <f t="shared" si="301"/>
        <v>0.0961704056519589</v>
      </c>
      <c r="AG1128" s="24">
        <f t="shared" si="302"/>
        <v>0.004801855972036203</v>
      </c>
      <c r="AH1128" s="24">
        <f t="shared" si="303"/>
        <v>0.019944053866418947</v>
      </c>
      <c r="AI1128" s="24">
        <f t="shared" si="304"/>
        <v>0.19289314031335988</v>
      </c>
      <c r="AJ1128" s="24">
        <f t="shared" si="305"/>
        <v>0.9999999999999997</v>
      </c>
    </row>
    <row r="1129" spans="1:36" ht="16.5" customHeight="1">
      <c r="A1129" s="8" t="s">
        <v>298</v>
      </c>
      <c r="B1129" s="9">
        <v>2000</v>
      </c>
      <c r="C1129" s="10">
        <v>347352.54</v>
      </c>
      <c r="D1129" s="10">
        <v>15346</v>
      </c>
      <c r="E1129" s="10">
        <v>1823269.93</v>
      </c>
      <c r="F1129" s="10">
        <v>233131.65</v>
      </c>
      <c r="G1129" s="10">
        <v>0</v>
      </c>
      <c r="H1129" s="10">
        <v>0</v>
      </c>
      <c r="I1129" s="10">
        <v>0</v>
      </c>
      <c r="J1129" s="10">
        <v>2852851.19</v>
      </c>
      <c r="K1129" s="10">
        <v>0</v>
      </c>
      <c r="L1129" s="10">
        <v>208829.71</v>
      </c>
      <c r="M1129" s="10">
        <v>93399.93</v>
      </c>
      <c r="N1129" s="10">
        <v>0</v>
      </c>
      <c r="O1129" s="10">
        <v>1081535.36</v>
      </c>
      <c r="P1129" s="10">
        <v>39680.8</v>
      </c>
      <c r="Q1129" s="10">
        <v>136636.69</v>
      </c>
      <c r="R1129" s="10">
        <v>2436121.55</v>
      </c>
      <c r="S1129" s="10">
        <v>9268155.35</v>
      </c>
      <c r="T1129" s="24">
        <f t="shared" si="289"/>
        <v>0.037478066225983146</v>
      </c>
      <c r="U1129" s="24">
        <f t="shared" si="290"/>
        <v>0.0016557771660571056</v>
      </c>
      <c r="V1129" s="24">
        <f t="shared" si="291"/>
        <v>0.1967241442494811</v>
      </c>
      <c r="W1129" s="24">
        <f t="shared" si="292"/>
        <v>0.025154050746462726</v>
      </c>
      <c r="X1129" s="24">
        <f t="shared" si="293"/>
        <v>0</v>
      </c>
      <c r="Y1129" s="24">
        <f t="shared" si="294"/>
        <v>0</v>
      </c>
      <c r="Z1129" s="24">
        <f t="shared" si="295"/>
        <v>0</v>
      </c>
      <c r="AA1129" s="24">
        <f t="shared" si="296"/>
        <v>0.3078121894018533</v>
      </c>
      <c r="AB1129" s="24">
        <f t="shared" si="297"/>
        <v>0</v>
      </c>
      <c r="AC1129" s="24">
        <f t="shared" si="298"/>
        <v>0.02253196047258746</v>
      </c>
      <c r="AD1129" s="24">
        <f t="shared" si="299"/>
        <v>0.010077510191928322</v>
      </c>
      <c r="AE1129" s="24">
        <f t="shared" si="300"/>
        <v>0</v>
      </c>
      <c r="AF1129" s="24">
        <f t="shared" si="301"/>
        <v>0.11669370216156337</v>
      </c>
      <c r="AG1129" s="24">
        <f t="shared" si="302"/>
        <v>0.004281412913520057</v>
      </c>
      <c r="AH1129" s="24">
        <f t="shared" si="303"/>
        <v>0.014742598158974538</v>
      </c>
      <c r="AI1129" s="24">
        <f t="shared" si="304"/>
        <v>0.26284858831158886</v>
      </c>
      <c r="AJ1129" s="24">
        <f t="shared" si="305"/>
        <v>0.9999999999999999</v>
      </c>
    </row>
    <row r="1130" spans="1:36" ht="16.5" customHeight="1">
      <c r="A1130" s="8" t="s">
        <v>298</v>
      </c>
      <c r="B1130" s="9">
        <v>2001</v>
      </c>
      <c r="C1130" s="10">
        <v>351564.08</v>
      </c>
      <c r="D1130" s="10">
        <v>48267.46</v>
      </c>
      <c r="E1130" s="10">
        <v>2090970.16</v>
      </c>
      <c r="F1130" s="10">
        <v>213647.73</v>
      </c>
      <c r="G1130" s="10">
        <v>0</v>
      </c>
      <c r="H1130" s="10">
        <v>0</v>
      </c>
      <c r="I1130" s="10">
        <v>0</v>
      </c>
      <c r="J1130" s="10">
        <v>3158670.11</v>
      </c>
      <c r="K1130" s="10">
        <v>0</v>
      </c>
      <c r="L1130" s="10">
        <v>200339.42</v>
      </c>
      <c r="M1130" s="10">
        <v>122489.58</v>
      </c>
      <c r="N1130" s="10">
        <v>0</v>
      </c>
      <c r="O1130" s="10">
        <v>901991.6</v>
      </c>
      <c r="P1130" s="10">
        <v>53108</v>
      </c>
      <c r="Q1130" s="10">
        <v>175272.28</v>
      </c>
      <c r="R1130" s="10">
        <v>2003080.25</v>
      </c>
      <c r="S1130" s="10">
        <v>9319400.67</v>
      </c>
      <c r="T1130" s="24">
        <f t="shared" si="289"/>
        <v>0.03772389367609409</v>
      </c>
      <c r="U1130" s="24">
        <f t="shared" si="290"/>
        <v>0.005179245072634054</v>
      </c>
      <c r="V1130" s="24">
        <f t="shared" si="291"/>
        <v>0.22436744958621893</v>
      </c>
      <c r="W1130" s="24">
        <f t="shared" si="292"/>
        <v>0.02292505039382538</v>
      </c>
      <c r="X1130" s="24">
        <f t="shared" si="293"/>
        <v>0</v>
      </c>
      <c r="Y1130" s="24">
        <f t="shared" si="294"/>
        <v>0</v>
      </c>
      <c r="Z1130" s="24">
        <f t="shared" si="295"/>
        <v>0</v>
      </c>
      <c r="AA1130" s="24">
        <f t="shared" si="296"/>
        <v>0.3389348974090197</v>
      </c>
      <c r="AB1130" s="24">
        <f t="shared" si="297"/>
        <v>0</v>
      </c>
      <c r="AC1130" s="24">
        <f t="shared" si="298"/>
        <v>0.02149702830622047</v>
      </c>
      <c r="AD1130" s="24">
        <f t="shared" si="299"/>
        <v>0.013143504001743923</v>
      </c>
      <c r="AE1130" s="24">
        <f t="shared" si="300"/>
        <v>0</v>
      </c>
      <c r="AF1130" s="24">
        <f t="shared" si="301"/>
        <v>0.09678643852105137</v>
      </c>
      <c r="AG1130" s="24">
        <f t="shared" si="302"/>
        <v>0.00569864971799737</v>
      </c>
      <c r="AH1130" s="24">
        <f t="shared" si="303"/>
        <v>0.01880724804162755</v>
      </c>
      <c r="AI1130" s="24">
        <f t="shared" si="304"/>
        <v>0.2149365952735671</v>
      </c>
      <c r="AJ1130" s="24">
        <f t="shared" si="305"/>
        <v>1</v>
      </c>
    </row>
    <row r="1131" spans="1:36" ht="16.5" customHeight="1">
      <c r="A1131" s="3" t="s">
        <v>299</v>
      </c>
      <c r="B1131" s="4">
        <v>1998</v>
      </c>
      <c r="C1131" s="5">
        <v>57983.53</v>
      </c>
      <c r="D1131" s="5">
        <v>0</v>
      </c>
      <c r="E1131" s="5">
        <v>559650.58</v>
      </c>
      <c r="F1131" s="5">
        <v>100981.44</v>
      </c>
      <c r="G1131" s="5">
        <v>3275.4</v>
      </c>
      <c r="H1131" s="5">
        <v>0</v>
      </c>
      <c r="I1131" s="5">
        <v>0</v>
      </c>
      <c r="J1131" s="5">
        <v>676413.23</v>
      </c>
      <c r="K1131" s="5">
        <v>5003.24</v>
      </c>
      <c r="L1131" s="5">
        <v>199966.06</v>
      </c>
      <c r="M1131" s="5">
        <v>8014.2</v>
      </c>
      <c r="N1131" s="5">
        <v>0</v>
      </c>
      <c r="O1131" s="5">
        <v>219333.49</v>
      </c>
      <c r="P1131" s="5">
        <v>0</v>
      </c>
      <c r="Q1131" s="5">
        <v>13020.1</v>
      </c>
      <c r="R1131" s="5">
        <v>230602.66</v>
      </c>
      <c r="S1131" s="5">
        <v>2074243.93</v>
      </c>
      <c r="T1131" s="24">
        <f t="shared" si="289"/>
        <v>0.027954055529042815</v>
      </c>
      <c r="U1131" s="24">
        <f t="shared" si="290"/>
        <v>0</v>
      </c>
      <c r="V1131" s="24">
        <f t="shared" si="291"/>
        <v>0.26980943364746884</v>
      </c>
      <c r="W1131" s="24">
        <f t="shared" si="292"/>
        <v>0.04868349307402819</v>
      </c>
      <c r="X1131" s="24">
        <f t="shared" si="293"/>
        <v>0.0015790813956967926</v>
      </c>
      <c r="Y1131" s="24">
        <f t="shared" si="294"/>
        <v>0</v>
      </c>
      <c r="Z1131" s="24">
        <f t="shared" si="295"/>
        <v>0</v>
      </c>
      <c r="AA1131" s="24">
        <f t="shared" si="296"/>
        <v>0.3261011013299675</v>
      </c>
      <c r="AB1131" s="24">
        <f t="shared" si="297"/>
        <v>0.0024120788918013127</v>
      </c>
      <c r="AC1131" s="24">
        <f t="shared" si="298"/>
        <v>0.09640431248604402</v>
      </c>
      <c r="AD1131" s="24">
        <f t="shared" si="299"/>
        <v>0.0038636728709144637</v>
      </c>
      <c r="AE1131" s="24">
        <f t="shared" si="300"/>
        <v>0</v>
      </c>
      <c r="AF1131" s="24">
        <f t="shared" si="301"/>
        <v>0.10574141586134471</v>
      </c>
      <c r="AG1131" s="24">
        <f t="shared" si="302"/>
        <v>0</v>
      </c>
      <c r="AH1131" s="24">
        <f t="shared" si="303"/>
        <v>0.006277034157694269</v>
      </c>
      <c r="AI1131" s="24">
        <f t="shared" si="304"/>
        <v>0.1111743207559971</v>
      </c>
      <c r="AJ1131" s="24">
        <f t="shared" si="305"/>
        <v>1</v>
      </c>
    </row>
    <row r="1132" spans="1:36" ht="16.5" customHeight="1">
      <c r="A1132" s="6" t="s">
        <v>299</v>
      </c>
      <c r="B1132" s="7">
        <v>1999</v>
      </c>
      <c r="C1132" s="5">
        <v>62414.85</v>
      </c>
      <c r="D1132" s="5">
        <v>0</v>
      </c>
      <c r="E1132" s="5">
        <v>419440.21</v>
      </c>
      <c r="F1132" s="5">
        <v>66718</v>
      </c>
      <c r="G1132" s="5">
        <v>6355</v>
      </c>
      <c r="H1132" s="5">
        <v>0</v>
      </c>
      <c r="I1132" s="5">
        <v>0</v>
      </c>
      <c r="J1132" s="5">
        <v>589710.78</v>
      </c>
      <c r="K1132" s="5">
        <v>0</v>
      </c>
      <c r="L1132" s="5">
        <v>3983.1</v>
      </c>
      <c r="M1132" s="5">
        <v>345641.75</v>
      </c>
      <c r="N1132" s="5">
        <v>0</v>
      </c>
      <c r="O1132" s="5">
        <v>255162.8</v>
      </c>
      <c r="P1132" s="5">
        <v>0</v>
      </c>
      <c r="Q1132" s="5">
        <v>9649.7</v>
      </c>
      <c r="R1132" s="5">
        <v>350534.21</v>
      </c>
      <c r="S1132" s="5">
        <v>2109610.4</v>
      </c>
      <c r="T1132" s="24">
        <f t="shared" si="289"/>
        <v>0.029585960516690664</v>
      </c>
      <c r="U1132" s="24">
        <f t="shared" si="290"/>
        <v>0</v>
      </c>
      <c r="V1132" s="24">
        <f t="shared" si="291"/>
        <v>0.1988235410671089</v>
      </c>
      <c r="W1132" s="24">
        <f t="shared" si="292"/>
        <v>0.031625744734667595</v>
      </c>
      <c r="X1132" s="24">
        <f t="shared" si="293"/>
        <v>0.0030124045653168946</v>
      </c>
      <c r="Y1132" s="24">
        <f t="shared" si="294"/>
        <v>0</v>
      </c>
      <c r="Z1132" s="24">
        <f t="shared" si="295"/>
        <v>0</v>
      </c>
      <c r="AA1132" s="24">
        <f t="shared" si="296"/>
        <v>0.27953539667798377</v>
      </c>
      <c r="AB1132" s="24">
        <f t="shared" si="297"/>
        <v>0</v>
      </c>
      <c r="AC1132" s="24">
        <f t="shared" si="298"/>
        <v>0.0018880737410092404</v>
      </c>
      <c r="AD1132" s="24">
        <f t="shared" si="299"/>
        <v>0.16384150836571532</v>
      </c>
      <c r="AE1132" s="24">
        <f t="shared" si="300"/>
        <v>0</v>
      </c>
      <c r="AF1132" s="24">
        <f t="shared" si="301"/>
        <v>0.12095257019969184</v>
      </c>
      <c r="AG1132" s="24">
        <f t="shared" si="302"/>
        <v>0</v>
      </c>
      <c r="AH1132" s="24">
        <f t="shared" si="303"/>
        <v>0.004574162129651997</v>
      </c>
      <c r="AI1132" s="24">
        <f t="shared" si="304"/>
        <v>0.16616063800216382</v>
      </c>
      <c r="AJ1132" s="24">
        <f t="shared" si="305"/>
        <v>1</v>
      </c>
    </row>
    <row r="1133" spans="1:36" ht="16.5" customHeight="1">
      <c r="A1133" s="3" t="s">
        <v>299</v>
      </c>
      <c r="B1133" s="4">
        <v>2000</v>
      </c>
      <c r="C1133" s="5">
        <v>75080.35</v>
      </c>
      <c r="D1133" s="5">
        <v>0</v>
      </c>
      <c r="E1133" s="5">
        <v>351036.37</v>
      </c>
      <c r="F1133" s="5">
        <v>129724.95</v>
      </c>
      <c r="G1133" s="5">
        <v>908</v>
      </c>
      <c r="H1133" s="5">
        <v>0</v>
      </c>
      <c r="I1133" s="5">
        <v>0</v>
      </c>
      <c r="J1133" s="5">
        <v>739094.88</v>
      </c>
      <c r="K1133" s="5">
        <v>20400.1</v>
      </c>
      <c r="L1133" s="5">
        <v>490205.69</v>
      </c>
      <c r="M1133" s="5">
        <v>0</v>
      </c>
      <c r="N1133" s="5">
        <v>0</v>
      </c>
      <c r="O1133" s="5">
        <v>329330.55</v>
      </c>
      <c r="P1133" s="5">
        <v>0</v>
      </c>
      <c r="Q1133" s="5">
        <v>16828.63</v>
      </c>
      <c r="R1133" s="5">
        <v>344005.56</v>
      </c>
      <c r="S1133" s="5">
        <v>2496615.08</v>
      </c>
      <c r="T1133" s="24">
        <f t="shared" si="289"/>
        <v>0.030072857686976723</v>
      </c>
      <c r="U1133" s="24">
        <f t="shared" si="290"/>
        <v>0</v>
      </c>
      <c r="V1133" s="24">
        <f t="shared" si="291"/>
        <v>0.14060492256579657</v>
      </c>
      <c r="W1133" s="24">
        <f t="shared" si="292"/>
        <v>0.05196033262764719</v>
      </c>
      <c r="X1133" s="24">
        <f t="shared" si="293"/>
        <v>0.0003636924279092314</v>
      </c>
      <c r="Y1133" s="24">
        <f t="shared" si="294"/>
        <v>0</v>
      </c>
      <c r="Z1133" s="24">
        <f t="shared" si="295"/>
        <v>0</v>
      </c>
      <c r="AA1133" s="24">
        <f t="shared" si="296"/>
        <v>0.2960387790335705</v>
      </c>
      <c r="AB1133" s="24">
        <f t="shared" si="297"/>
        <v>0.008171103412545276</v>
      </c>
      <c r="AC1133" s="24">
        <f t="shared" si="298"/>
        <v>0.1963481250782159</v>
      </c>
      <c r="AD1133" s="24">
        <f t="shared" si="299"/>
        <v>0</v>
      </c>
      <c r="AE1133" s="24">
        <f t="shared" si="300"/>
        <v>0</v>
      </c>
      <c r="AF1133" s="24">
        <f t="shared" si="301"/>
        <v>0.13191082303324067</v>
      </c>
      <c r="AG1133" s="24">
        <f t="shared" si="302"/>
        <v>0</v>
      </c>
      <c r="AH1133" s="24">
        <f t="shared" si="303"/>
        <v>0.006740578527627896</v>
      </c>
      <c r="AI1133" s="24">
        <f t="shared" si="304"/>
        <v>0.13778878560647</v>
      </c>
      <c r="AJ1133" s="24">
        <f t="shared" si="305"/>
        <v>0.9999999999999999</v>
      </c>
    </row>
    <row r="1134" spans="1:36" ht="16.5" customHeight="1">
      <c r="A1134" s="3" t="s">
        <v>299</v>
      </c>
      <c r="B1134" s="4">
        <v>2001</v>
      </c>
      <c r="C1134" s="5">
        <v>105616.52</v>
      </c>
      <c r="D1134" s="5">
        <v>0</v>
      </c>
      <c r="E1134" s="5">
        <v>528474.64</v>
      </c>
      <c r="F1134" s="5">
        <v>62314.92</v>
      </c>
      <c r="G1134" s="5">
        <v>0</v>
      </c>
      <c r="H1134" s="5">
        <v>0</v>
      </c>
      <c r="I1134" s="5">
        <v>0</v>
      </c>
      <c r="J1134" s="5">
        <v>959510.47</v>
      </c>
      <c r="K1134" s="5">
        <v>0</v>
      </c>
      <c r="L1134" s="5">
        <v>154846.68</v>
      </c>
      <c r="M1134" s="5">
        <v>223086.51</v>
      </c>
      <c r="N1134" s="5">
        <v>0</v>
      </c>
      <c r="O1134" s="5">
        <v>378476.07</v>
      </c>
      <c r="P1134" s="5">
        <v>0</v>
      </c>
      <c r="Q1134" s="5">
        <v>87193.4</v>
      </c>
      <c r="R1134" s="5">
        <v>534256.08</v>
      </c>
      <c r="S1134" s="5">
        <v>3033775.29</v>
      </c>
      <c r="T1134" s="24">
        <f t="shared" si="289"/>
        <v>0.034813560631249</v>
      </c>
      <c r="U1134" s="24">
        <f t="shared" si="290"/>
        <v>0</v>
      </c>
      <c r="V1134" s="24">
        <f t="shared" si="291"/>
        <v>0.1741970282841878</v>
      </c>
      <c r="W1134" s="24">
        <f t="shared" si="292"/>
        <v>0.020540387485323608</v>
      </c>
      <c r="X1134" s="24">
        <f t="shared" si="293"/>
        <v>0</v>
      </c>
      <c r="Y1134" s="24">
        <f t="shared" si="294"/>
        <v>0</v>
      </c>
      <c r="Z1134" s="24">
        <f t="shared" si="295"/>
        <v>0</v>
      </c>
      <c r="AA1134" s="24">
        <f t="shared" si="296"/>
        <v>0.31627605154632266</v>
      </c>
      <c r="AB1134" s="24">
        <f t="shared" si="297"/>
        <v>0</v>
      </c>
      <c r="AC1134" s="24">
        <f t="shared" si="298"/>
        <v>0.05104091938200209</v>
      </c>
      <c r="AD1134" s="24">
        <f t="shared" si="299"/>
        <v>0.0735342893507449</v>
      </c>
      <c r="AE1134" s="24">
        <f t="shared" si="300"/>
        <v>0</v>
      </c>
      <c r="AF1134" s="24">
        <f t="shared" si="301"/>
        <v>0.12475415408898001</v>
      </c>
      <c r="AG1134" s="24">
        <f t="shared" si="302"/>
        <v>0</v>
      </c>
      <c r="AH1134" s="24">
        <f t="shared" si="303"/>
        <v>0.02874088937549491</v>
      </c>
      <c r="AI1134" s="24">
        <f t="shared" si="304"/>
        <v>0.17610271985569503</v>
      </c>
      <c r="AJ1134" s="24">
        <f t="shared" si="305"/>
        <v>1</v>
      </c>
    </row>
    <row r="1135" spans="1:36" ht="16.5" customHeight="1">
      <c r="A1135" s="8" t="s">
        <v>300</v>
      </c>
      <c r="B1135" s="9">
        <v>1998</v>
      </c>
      <c r="C1135" s="10">
        <v>88633.71</v>
      </c>
      <c r="D1135" s="10">
        <v>0</v>
      </c>
      <c r="E1135" s="10">
        <v>300261.16</v>
      </c>
      <c r="F1135" s="10">
        <v>0</v>
      </c>
      <c r="G1135" s="10">
        <v>0</v>
      </c>
      <c r="H1135" s="10">
        <v>0</v>
      </c>
      <c r="I1135" s="10">
        <v>0</v>
      </c>
      <c r="J1135" s="10">
        <v>683490.88</v>
      </c>
      <c r="K1135" s="10">
        <v>7309.06</v>
      </c>
      <c r="L1135" s="10">
        <v>71276.96</v>
      </c>
      <c r="M1135" s="10">
        <v>0</v>
      </c>
      <c r="N1135" s="10">
        <v>0</v>
      </c>
      <c r="O1135" s="10">
        <v>146489.82</v>
      </c>
      <c r="P1135" s="10">
        <v>0</v>
      </c>
      <c r="Q1135" s="10">
        <v>0</v>
      </c>
      <c r="R1135" s="10">
        <v>651549.02</v>
      </c>
      <c r="S1135" s="10">
        <v>1949010.61</v>
      </c>
      <c r="T1135" s="24">
        <f t="shared" si="289"/>
        <v>0.04547625833601799</v>
      </c>
      <c r="U1135" s="24">
        <f t="shared" si="290"/>
        <v>0</v>
      </c>
      <c r="V1135" s="24">
        <f t="shared" si="291"/>
        <v>0.15405824804617146</v>
      </c>
      <c r="W1135" s="24">
        <f t="shared" si="292"/>
        <v>0</v>
      </c>
      <c r="X1135" s="24">
        <f t="shared" si="293"/>
        <v>0</v>
      </c>
      <c r="Y1135" s="24">
        <f t="shared" si="294"/>
        <v>0</v>
      </c>
      <c r="Z1135" s="24">
        <f t="shared" si="295"/>
        <v>0</v>
      </c>
      <c r="AA1135" s="24">
        <f t="shared" si="296"/>
        <v>0.35068607451038963</v>
      </c>
      <c r="AB1135" s="24">
        <f t="shared" si="297"/>
        <v>0.0037501386408563472</v>
      </c>
      <c r="AC1135" s="24">
        <f t="shared" si="298"/>
        <v>0.036570842474787764</v>
      </c>
      <c r="AD1135" s="24">
        <f t="shared" si="299"/>
        <v>0</v>
      </c>
      <c r="AE1135" s="24">
        <f t="shared" si="300"/>
        <v>0</v>
      </c>
      <c r="AF1135" s="24">
        <f t="shared" si="301"/>
        <v>0.07516111982581768</v>
      </c>
      <c r="AG1135" s="24">
        <f t="shared" si="302"/>
        <v>0</v>
      </c>
      <c r="AH1135" s="24">
        <f t="shared" si="303"/>
        <v>0</v>
      </c>
      <c r="AI1135" s="24">
        <f t="shared" si="304"/>
        <v>0.3342973181659591</v>
      </c>
      <c r="AJ1135" s="24">
        <f t="shared" si="305"/>
        <v>1</v>
      </c>
    </row>
    <row r="1136" spans="1:36" ht="16.5" customHeight="1">
      <c r="A1136" s="11" t="s">
        <v>300</v>
      </c>
      <c r="B1136" s="12">
        <v>1999</v>
      </c>
      <c r="C1136" s="10">
        <v>108400</v>
      </c>
      <c r="D1136" s="10">
        <v>0</v>
      </c>
      <c r="E1136" s="10">
        <v>309271.91</v>
      </c>
      <c r="F1136" s="10">
        <v>0</v>
      </c>
      <c r="G1136" s="10">
        <v>0</v>
      </c>
      <c r="H1136" s="10">
        <v>0</v>
      </c>
      <c r="I1136" s="10">
        <v>0</v>
      </c>
      <c r="J1136" s="10">
        <v>766473.79</v>
      </c>
      <c r="K1136" s="10">
        <v>0</v>
      </c>
      <c r="L1136" s="10">
        <v>16081.62</v>
      </c>
      <c r="M1136" s="10">
        <v>0</v>
      </c>
      <c r="N1136" s="10">
        <v>0</v>
      </c>
      <c r="O1136" s="10">
        <v>188841.24</v>
      </c>
      <c r="P1136" s="10">
        <v>0</v>
      </c>
      <c r="Q1136" s="10">
        <v>0</v>
      </c>
      <c r="R1136" s="10">
        <v>428624.37</v>
      </c>
      <c r="S1136" s="10">
        <v>1817692.93</v>
      </c>
      <c r="T1136" s="24">
        <f t="shared" si="289"/>
        <v>0.05963603544411652</v>
      </c>
      <c r="U1136" s="24">
        <f t="shared" si="290"/>
        <v>0</v>
      </c>
      <c r="V1136" s="24">
        <f t="shared" si="291"/>
        <v>0.17014530061466432</v>
      </c>
      <c r="W1136" s="24">
        <f t="shared" si="292"/>
        <v>0</v>
      </c>
      <c r="X1136" s="24">
        <f t="shared" si="293"/>
        <v>0</v>
      </c>
      <c r="Y1136" s="24">
        <f t="shared" si="294"/>
        <v>0</v>
      </c>
      <c r="Z1136" s="24">
        <f t="shared" si="295"/>
        <v>0</v>
      </c>
      <c r="AA1136" s="24">
        <f t="shared" si="296"/>
        <v>0.4216739677806856</v>
      </c>
      <c r="AB1136" s="24">
        <f t="shared" si="297"/>
        <v>0</v>
      </c>
      <c r="AC1136" s="24">
        <f t="shared" si="298"/>
        <v>0.008847269929140342</v>
      </c>
      <c r="AD1136" s="24">
        <f t="shared" si="299"/>
        <v>0</v>
      </c>
      <c r="AE1136" s="24">
        <f t="shared" si="300"/>
        <v>0</v>
      </c>
      <c r="AF1136" s="24">
        <f t="shared" si="301"/>
        <v>0.1038906169921671</v>
      </c>
      <c r="AG1136" s="24">
        <f t="shared" si="302"/>
        <v>0</v>
      </c>
      <c r="AH1136" s="24">
        <f t="shared" si="303"/>
        <v>0</v>
      </c>
      <c r="AI1136" s="24">
        <f t="shared" si="304"/>
        <v>0.23580680923922612</v>
      </c>
      <c r="AJ1136" s="24">
        <f t="shared" si="305"/>
        <v>1</v>
      </c>
    </row>
    <row r="1137" spans="1:36" ht="16.5" customHeight="1">
      <c r="A1137" s="8" t="s">
        <v>300</v>
      </c>
      <c r="B1137" s="9">
        <v>2000</v>
      </c>
      <c r="C1137" s="10">
        <v>121793.7</v>
      </c>
      <c r="D1137" s="10">
        <v>0</v>
      </c>
      <c r="E1137" s="10">
        <v>319235.58</v>
      </c>
      <c r="F1137" s="10">
        <v>0</v>
      </c>
      <c r="G1137" s="10">
        <v>0</v>
      </c>
      <c r="H1137" s="10">
        <v>0</v>
      </c>
      <c r="I1137" s="10">
        <v>0</v>
      </c>
      <c r="J1137" s="10">
        <v>812788.24</v>
      </c>
      <c r="K1137" s="10">
        <v>0</v>
      </c>
      <c r="L1137" s="10">
        <v>16650.15</v>
      </c>
      <c r="M1137" s="10">
        <v>0</v>
      </c>
      <c r="N1137" s="10">
        <v>0</v>
      </c>
      <c r="O1137" s="10">
        <v>184870.09</v>
      </c>
      <c r="P1137" s="10">
        <v>0</v>
      </c>
      <c r="Q1137" s="10">
        <v>0</v>
      </c>
      <c r="R1137" s="10">
        <v>523658.04</v>
      </c>
      <c r="S1137" s="10">
        <v>1978995.8</v>
      </c>
      <c r="T1137" s="24">
        <f t="shared" si="289"/>
        <v>0.06154318265859887</v>
      </c>
      <c r="U1137" s="24">
        <f t="shared" si="290"/>
        <v>0</v>
      </c>
      <c r="V1137" s="24">
        <f t="shared" si="291"/>
        <v>0.16131190374431315</v>
      </c>
      <c r="W1137" s="24">
        <f t="shared" si="292"/>
        <v>0</v>
      </c>
      <c r="X1137" s="24">
        <f t="shared" si="293"/>
        <v>0</v>
      </c>
      <c r="Y1137" s="24">
        <f t="shared" si="294"/>
        <v>0</v>
      </c>
      <c r="Z1137" s="24">
        <f t="shared" si="295"/>
        <v>0</v>
      </c>
      <c r="AA1137" s="24">
        <f t="shared" si="296"/>
        <v>0.4107074102936449</v>
      </c>
      <c r="AB1137" s="24">
        <f t="shared" si="297"/>
        <v>0</v>
      </c>
      <c r="AC1137" s="24">
        <f t="shared" si="298"/>
        <v>0.008413433722294915</v>
      </c>
      <c r="AD1137" s="24">
        <f t="shared" si="299"/>
        <v>0</v>
      </c>
      <c r="AE1137" s="24">
        <f t="shared" si="300"/>
        <v>0</v>
      </c>
      <c r="AF1137" s="24">
        <f t="shared" si="301"/>
        <v>0.09341611033232107</v>
      </c>
      <c r="AG1137" s="24">
        <f t="shared" si="302"/>
        <v>0</v>
      </c>
      <c r="AH1137" s="24">
        <f t="shared" si="303"/>
        <v>0</v>
      </c>
      <c r="AI1137" s="24">
        <f t="shared" si="304"/>
        <v>0.2646079592488271</v>
      </c>
      <c r="AJ1137" s="24">
        <f t="shared" si="305"/>
        <v>1</v>
      </c>
    </row>
    <row r="1138" spans="1:36" ht="16.5" customHeight="1">
      <c r="A1138" s="8" t="s">
        <v>300</v>
      </c>
      <c r="B1138" s="9">
        <v>2001</v>
      </c>
      <c r="C1138" s="10">
        <v>140943.59</v>
      </c>
      <c r="D1138" s="10">
        <v>0</v>
      </c>
      <c r="E1138" s="10">
        <v>493646.7</v>
      </c>
      <c r="F1138" s="10">
        <v>59650.38</v>
      </c>
      <c r="G1138" s="10">
        <v>0</v>
      </c>
      <c r="H1138" s="10">
        <v>0</v>
      </c>
      <c r="I1138" s="10">
        <v>0</v>
      </c>
      <c r="J1138" s="10">
        <v>960133.53</v>
      </c>
      <c r="K1138" s="10">
        <v>0</v>
      </c>
      <c r="L1138" s="10">
        <v>19752.45</v>
      </c>
      <c r="M1138" s="10">
        <v>0</v>
      </c>
      <c r="N1138" s="10">
        <v>0</v>
      </c>
      <c r="O1138" s="10">
        <v>292616.28</v>
      </c>
      <c r="P1138" s="10">
        <v>0</v>
      </c>
      <c r="Q1138" s="10">
        <v>8688.5</v>
      </c>
      <c r="R1138" s="10">
        <v>521840.76</v>
      </c>
      <c r="S1138" s="10">
        <v>2497272.19</v>
      </c>
      <c r="T1138" s="24">
        <f t="shared" si="289"/>
        <v>0.05643901796704027</v>
      </c>
      <c r="U1138" s="24">
        <f t="shared" si="290"/>
        <v>0</v>
      </c>
      <c r="V1138" s="24">
        <f t="shared" si="291"/>
        <v>0.19767436724628726</v>
      </c>
      <c r="W1138" s="24">
        <f t="shared" si="292"/>
        <v>0.023886214822261723</v>
      </c>
      <c r="X1138" s="24">
        <f t="shared" si="293"/>
        <v>0</v>
      </c>
      <c r="Y1138" s="24">
        <f t="shared" si="294"/>
        <v>0</v>
      </c>
      <c r="Z1138" s="24">
        <f t="shared" si="295"/>
        <v>0</v>
      </c>
      <c r="AA1138" s="24">
        <f t="shared" si="296"/>
        <v>0.38447291962995833</v>
      </c>
      <c r="AB1138" s="24">
        <f t="shared" si="297"/>
        <v>0</v>
      </c>
      <c r="AC1138" s="24">
        <f t="shared" si="298"/>
        <v>0.007909610365700665</v>
      </c>
      <c r="AD1138" s="24">
        <f t="shared" si="299"/>
        <v>0</v>
      </c>
      <c r="AE1138" s="24">
        <f t="shared" si="300"/>
        <v>0</v>
      </c>
      <c r="AF1138" s="24">
        <f t="shared" si="301"/>
        <v>0.1171743637604838</v>
      </c>
      <c r="AG1138" s="24">
        <f t="shared" si="302"/>
        <v>0</v>
      </c>
      <c r="AH1138" s="24">
        <f t="shared" si="303"/>
        <v>0.003479196234512186</v>
      </c>
      <c r="AI1138" s="24">
        <f t="shared" si="304"/>
        <v>0.2089643099737558</v>
      </c>
      <c r="AJ1138" s="24">
        <f t="shared" si="305"/>
        <v>1.0000000000000002</v>
      </c>
    </row>
    <row r="1139" spans="1:36" ht="16.5" customHeight="1">
      <c r="A1139" s="3" t="s">
        <v>301</v>
      </c>
      <c r="B1139" s="4">
        <v>1998</v>
      </c>
      <c r="C1139" s="5">
        <v>155887.39</v>
      </c>
      <c r="D1139" s="5">
        <v>0</v>
      </c>
      <c r="E1139" s="5">
        <v>612501.99</v>
      </c>
      <c r="F1139" s="5">
        <v>189748.57</v>
      </c>
      <c r="G1139" s="5">
        <v>0</v>
      </c>
      <c r="H1139" s="5">
        <v>0</v>
      </c>
      <c r="I1139" s="5">
        <v>0</v>
      </c>
      <c r="J1139" s="5">
        <v>1216025.63</v>
      </c>
      <c r="K1139" s="5">
        <v>0</v>
      </c>
      <c r="L1139" s="5">
        <v>742596.48</v>
      </c>
      <c r="M1139" s="5">
        <v>0</v>
      </c>
      <c r="N1139" s="5">
        <v>0</v>
      </c>
      <c r="O1139" s="5">
        <v>577291.1</v>
      </c>
      <c r="P1139" s="5">
        <v>0</v>
      </c>
      <c r="Q1139" s="5">
        <v>156250.15</v>
      </c>
      <c r="R1139" s="5">
        <v>551180.53</v>
      </c>
      <c r="S1139" s="5">
        <v>4201481.84</v>
      </c>
      <c r="T1139" s="24">
        <f t="shared" si="289"/>
        <v>0.03710295460898625</v>
      </c>
      <c r="U1139" s="24">
        <f t="shared" si="290"/>
        <v>0</v>
      </c>
      <c r="V1139" s="24">
        <f t="shared" si="291"/>
        <v>0.1457823723450867</v>
      </c>
      <c r="W1139" s="24">
        <f t="shared" si="292"/>
        <v>0.04516229683382376</v>
      </c>
      <c r="X1139" s="24">
        <f t="shared" si="293"/>
        <v>0</v>
      </c>
      <c r="Y1139" s="24">
        <f t="shared" si="294"/>
        <v>0</v>
      </c>
      <c r="Z1139" s="24">
        <f t="shared" si="295"/>
        <v>0</v>
      </c>
      <c r="AA1139" s="24">
        <f t="shared" si="296"/>
        <v>0.28942779626532905</v>
      </c>
      <c r="AB1139" s="24">
        <f t="shared" si="297"/>
        <v>0</v>
      </c>
      <c r="AC1139" s="24">
        <f t="shared" si="298"/>
        <v>0.17674632624379022</v>
      </c>
      <c r="AD1139" s="24">
        <f t="shared" si="299"/>
        <v>0</v>
      </c>
      <c r="AE1139" s="24">
        <f t="shared" si="300"/>
        <v>0</v>
      </c>
      <c r="AF1139" s="24">
        <f t="shared" si="301"/>
        <v>0.13740178393821167</v>
      </c>
      <c r="AG1139" s="24">
        <f t="shared" si="302"/>
        <v>0</v>
      </c>
      <c r="AH1139" s="24">
        <f t="shared" si="303"/>
        <v>0.037189295574820334</v>
      </c>
      <c r="AI1139" s="24">
        <f t="shared" si="304"/>
        <v>0.131187174189952</v>
      </c>
      <c r="AJ1139" s="24">
        <f t="shared" si="305"/>
        <v>0.9999999999999999</v>
      </c>
    </row>
    <row r="1140" spans="1:36" ht="16.5" customHeight="1">
      <c r="A1140" s="6" t="s">
        <v>301</v>
      </c>
      <c r="B1140" s="7">
        <v>1999</v>
      </c>
      <c r="C1140" s="5">
        <v>148481.59</v>
      </c>
      <c r="D1140" s="5">
        <v>0</v>
      </c>
      <c r="E1140" s="5">
        <v>687272.31</v>
      </c>
      <c r="F1140" s="5">
        <v>220354.62</v>
      </c>
      <c r="G1140" s="5">
        <v>0</v>
      </c>
      <c r="H1140" s="5">
        <v>0</v>
      </c>
      <c r="I1140" s="5">
        <v>0</v>
      </c>
      <c r="J1140" s="5">
        <v>1315336.77</v>
      </c>
      <c r="K1140" s="5">
        <v>0</v>
      </c>
      <c r="L1140" s="5">
        <v>400855.7</v>
      </c>
      <c r="M1140" s="5">
        <v>0</v>
      </c>
      <c r="N1140" s="5">
        <v>0</v>
      </c>
      <c r="O1140" s="5">
        <v>517093.49</v>
      </c>
      <c r="P1140" s="5">
        <v>0</v>
      </c>
      <c r="Q1140" s="5">
        <v>118519.49</v>
      </c>
      <c r="R1140" s="5">
        <v>480367.88</v>
      </c>
      <c r="S1140" s="5">
        <v>3888281.85</v>
      </c>
      <c r="T1140" s="24">
        <f t="shared" si="289"/>
        <v>0.03818694110356223</v>
      </c>
      <c r="U1140" s="24">
        <f t="shared" si="290"/>
        <v>0</v>
      </c>
      <c r="V1140" s="24">
        <f t="shared" si="291"/>
        <v>0.17675475608847646</v>
      </c>
      <c r="W1140" s="24">
        <f t="shared" si="292"/>
        <v>0.056671462743885195</v>
      </c>
      <c r="X1140" s="24">
        <f t="shared" si="293"/>
        <v>0</v>
      </c>
      <c r="Y1140" s="24">
        <f t="shared" si="294"/>
        <v>0</v>
      </c>
      <c r="Z1140" s="24">
        <f t="shared" si="295"/>
        <v>0</v>
      </c>
      <c r="AA1140" s="24">
        <f t="shared" si="296"/>
        <v>0.3382822595537924</v>
      </c>
      <c r="AB1140" s="24">
        <f t="shared" si="297"/>
        <v>0</v>
      </c>
      <c r="AC1140" s="24">
        <f t="shared" si="298"/>
        <v>0.10309327241799614</v>
      </c>
      <c r="AD1140" s="24">
        <f t="shared" si="299"/>
        <v>0</v>
      </c>
      <c r="AE1140" s="24">
        <f t="shared" si="300"/>
        <v>0</v>
      </c>
      <c r="AF1140" s="24">
        <f t="shared" si="301"/>
        <v>0.1329876562317621</v>
      </c>
      <c r="AG1140" s="24">
        <f t="shared" si="302"/>
        <v>0</v>
      </c>
      <c r="AH1140" s="24">
        <f t="shared" si="303"/>
        <v>0.030481198270130547</v>
      </c>
      <c r="AI1140" s="24">
        <f t="shared" si="304"/>
        <v>0.12354245359039494</v>
      </c>
      <c r="AJ1140" s="24">
        <f t="shared" si="305"/>
        <v>1</v>
      </c>
    </row>
    <row r="1141" spans="1:36" ht="16.5" customHeight="1">
      <c r="A1141" s="3" t="s">
        <v>301</v>
      </c>
      <c r="B1141" s="4">
        <v>2000</v>
      </c>
      <c r="C1141" s="5">
        <v>170086.41</v>
      </c>
      <c r="D1141" s="5">
        <v>0</v>
      </c>
      <c r="E1141" s="5">
        <v>703451.77</v>
      </c>
      <c r="F1141" s="5">
        <v>188876.5</v>
      </c>
      <c r="G1141" s="5">
        <v>0</v>
      </c>
      <c r="H1141" s="5">
        <v>0</v>
      </c>
      <c r="I1141" s="5">
        <v>0</v>
      </c>
      <c r="J1141" s="5">
        <v>1467548.16</v>
      </c>
      <c r="K1141" s="5">
        <v>0</v>
      </c>
      <c r="L1141" s="5">
        <v>292343.74</v>
      </c>
      <c r="M1141" s="5">
        <v>0</v>
      </c>
      <c r="N1141" s="5">
        <v>0</v>
      </c>
      <c r="O1141" s="5">
        <v>619340.36</v>
      </c>
      <c r="P1141" s="5">
        <v>0</v>
      </c>
      <c r="Q1141" s="5">
        <v>114355.37</v>
      </c>
      <c r="R1141" s="5">
        <v>603523.05</v>
      </c>
      <c r="S1141" s="5">
        <v>4159525.36</v>
      </c>
      <c r="T1141" s="24">
        <f t="shared" si="289"/>
        <v>0.04089082173548763</v>
      </c>
      <c r="U1141" s="24">
        <f t="shared" si="290"/>
        <v>0</v>
      </c>
      <c r="V1141" s="24">
        <f t="shared" si="291"/>
        <v>0.16911827891824657</v>
      </c>
      <c r="W1141" s="24">
        <f t="shared" si="292"/>
        <v>0.045408185707034615</v>
      </c>
      <c r="X1141" s="24">
        <f t="shared" si="293"/>
        <v>0</v>
      </c>
      <c r="Y1141" s="24">
        <f t="shared" si="294"/>
        <v>0</v>
      </c>
      <c r="Z1141" s="24">
        <f t="shared" si="295"/>
        <v>0</v>
      </c>
      <c r="AA1141" s="24">
        <f t="shared" si="296"/>
        <v>0.35281625497770736</v>
      </c>
      <c r="AB1141" s="24">
        <f t="shared" si="297"/>
        <v>0</v>
      </c>
      <c r="AC1141" s="24">
        <f t="shared" si="298"/>
        <v>0.0702829565150193</v>
      </c>
      <c r="AD1141" s="24">
        <f t="shared" si="299"/>
        <v>0</v>
      </c>
      <c r="AE1141" s="24">
        <f t="shared" si="300"/>
        <v>0</v>
      </c>
      <c r="AF1141" s="24">
        <f t="shared" si="301"/>
        <v>0.14889688279241553</v>
      </c>
      <c r="AG1141" s="24">
        <f t="shared" si="302"/>
        <v>0</v>
      </c>
      <c r="AH1141" s="24">
        <f t="shared" si="303"/>
        <v>0.027492408412675237</v>
      </c>
      <c r="AI1141" s="24">
        <f t="shared" si="304"/>
        <v>0.14509421094141378</v>
      </c>
      <c r="AJ1141" s="24">
        <f t="shared" si="305"/>
        <v>1</v>
      </c>
    </row>
    <row r="1142" spans="1:36" ht="16.5" customHeight="1">
      <c r="A1142" s="3" t="s">
        <v>301</v>
      </c>
      <c r="B1142" s="4">
        <v>2001</v>
      </c>
      <c r="C1142" s="5">
        <v>211869.22</v>
      </c>
      <c r="D1142" s="5">
        <v>0</v>
      </c>
      <c r="E1142" s="5">
        <v>716721.44</v>
      </c>
      <c r="F1142" s="5">
        <v>208257.07</v>
      </c>
      <c r="G1142" s="5">
        <v>0</v>
      </c>
      <c r="H1142" s="5">
        <v>0</v>
      </c>
      <c r="I1142" s="5">
        <v>0</v>
      </c>
      <c r="J1142" s="5">
        <v>1696619.9</v>
      </c>
      <c r="K1142" s="5">
        <v>0</v>
      </c>
      <c r="L1142" s="5">
        <v>241613.16</v>
      </c>
      <c r="M1142" s="5">
        <v>0</v>
      </c>
      <c r="N1142" s="5">
        <v>0</v>
      </c>
      <c r="O1142" s="5">
        <v>744440.27</v>
      </c>
      <c r="P1142" s="5">
        <v>0</v>
      </c>
      <c r="Q1142" s="5">
        <v>119983.87</v>
      </c>
      <c r="R1142" s="5">
        <v>739677.05</v>
      </c>
      <c r="S1142" s="5">
        <v>4679181.98</v>
      </c>
      <c r="T1142" s="24">
        <f t="shared" si="289"/>
        <v>0.04527911521833993</v>
      </c>
      <c r="U1142" s="24">
        <f t="shared" si="290"/>
        <v>0</v>
      </c>
      <c r="V1142" s="24">
        <f t="shared" si="291"/>
        <v>0.15317237992953628</v>
      </c>
      <c r="W1142" s="24">
        <f t="shared" si="292"/>
        <v>0.04450715336358856</v>
      </c>
      <c r="X1142" s="24">
        <f t="shared" si="293"/>
        <v>0</v>
      </c>
      <c r="Y1142" s="24">
        <f t="shared" si="294"/>
        <v>0</v>
      </c>
      <c r="Z1142" s="24">
        <f t="shared" si="295"/>
        <v>0</v>
      </c>
      <c r="AA1142" s="24">
        <f t="shared" si="296"/>
        <v>0.36258899680580486</v>
      </c>
      <c r="AB1142" s="24">
        <f t="shared" si="297"/>
        <v>0</v>
      </c>
      <c r="AC1142" s="24">
        <f t="shared" si="298"/>
        <v>0.051635769036706705</v>
      </c>
      <c r="AD1142" s="24">
        <f t="shared" si="299"/>
        <v>0</v>
      </c>
      <c r="AE1142" s="24">
        <f t="shared" si="300"/>
        <v>0</v>
      </c>
      <c r="AF1142" s="24">
        <f t="shared" si="301"/>
        <v>0.15909624228805908</v>
      </c>
      <c r="AG1142" s="24">
        <f t="shared" si="302"/>
        <v>0</v>
      </c>
      <c r="AH1142" s="24">
        <f t="shared" si="303"/>
        <v>0.02564206105102157</v>
      </c>
      <c r="AI1142" s="24">
        <f t="shared" si="304"/>
        <v>0.15807828230694287</v>
      </c>
      <c r="AJ1142" s="24">
        <f t="shared" si="305"/>
        <v>1</v>
      </c>
    </row>
    <row r="1143" spans="1:36" ht="16.5" customHeight="1">
      <c r="A1143" s="8" t="s">
        <v>302</v>
      </c>
      <c r="B1143" s="9">
        <v>1998</v>
      </c>
      <c r="C1143" s="10">
        <v>96083.28</v>
      </c>
      <c r="D1143" s="10">
        <v>0</v>
      </c>
      <c r="E1143" s="10">
        <v>386754.05</v>
      </c>
      <c r="F1143" s="10">
        <v>211137.71</v>
      </c>
      <c r="G1143" s="10">
        <v>4050.05</v>
      </c>
      <c r="H1143" s="10">
        <v>0</v>
      </c>
      <c r="I1143" s="10">
        <v>0</v>
      </c>
      <c r="J1143" s="10">
        <v>996937.97</v>
      </c>
      <c r="K1143" s="10">
        <v>0</v>
      </c>
      <c r="L1143" s="10">
        <v>1966</v>
      </c>
      <c r="M1143" s="10">
        <v>0</v>
      </c>
      <c r="N1143" s="10">
        <v>0</v>
      </c>
      <c r="O1143" s="10">
        <v>126453.11</v>
      </c>
      <c r="P1143" s="10">
        <v>0</v>
      </c>
      <c r="Q1143" s="10">
        <v>102488.64</v>
      </c>
      <c r="R1143" s="10">
        <v>395777.45</v>
      </c>
      <c r="S1143" s="10">
        <v>2321648.26</v>
      </c>
      <c r="T1143" s="24">
        <f t="shared" si="289"/>
        <v>0.04138580406663325</v>
      </c>
      <c r="U1143" s="24">
        <f t="shared" si="290"/>
        <v>0</v>
      </c>
      <c r="V1143" s="24">
        <f t="shared" si="291"/>
        <v>0.16658597973837777</v>
      </c>
      <c r="W1143" s="24">
        <f t="shared" si="292"/>
        <v>0.09094302252314483</v>
      </c>
      <c r="X1143" s="24">
        <f t="shared" si="293"/>
        <v>0.001744471834850642</v>
      </c>
      <c r="Y1143" s="24">
        <f t="shared" si="294"/>
        <v>0</v>
      </c>
      <c r="Z1143" s="24">
        <f t="shared" si="295"/>
        <v>0</v>
      </c>
      <c r="AA1143" s="24">
        <f t="shared" si="296"/>
        <v>0.42940956525429913</v>
      </c>
      <c r="AB1143" s="24">
        <f t="shared" si="297"/>
        <v>0</v>
      </c>
      <c r="AC1143" s="24">
        <f t="shared" si="298"/>
        <v>0.0008468121695575023</v>
      </c>
      <c r="AD1143" s="24">
        <f t="shared" si="299"/>
        <v>0</v>
      </c>
      <c r="AE1143" s="24">
        <f t="shared" si="300"/>
        <v>0</v>
      </c>
      <c r="AF1143" s="24">
        <f t="shared" si="301"/>
        <v>0.05446695443865386</v>
      </c>
      <c r="AG1143" s="24">
        <f t="shared" si="302"/>
        <v>0</v>
      </c>
      <c r="AH1143" s="24">
        <f t="shared" si="303"/>
        <v>0.044144774971209465</v>
      </c>
      <c r="AI1143" s="24">
        <f t="shared" si="304"/>
        <v>0.1704726150032736</v>
      </c>
      <c r="AJ1143" s="24">
        <f t="shared" si="305"/>
        <v>1.0000000000000002</v>
      </c>
    </row>
    <row r="1144" spans="1:36" ht="16.5" customHeight="1">
      <c r="A1144" s="11" t="s">
        <v>302</v>
      </c>
      <c r="B1144" s="12">
        <v>1999</v>
      </c>
      <c r="C1144" s="10">
        <v>93009.91</v>
      </c>
      <c r="D1144" s="10">
        <v>0</v>
      </c>
      <c r="E1144" s="10">
        <v>457840.93</v>
      </c>
      <c r="F1144" s="10">
        <v>279195.24</v>
      </c>
      <c r="G1144" s="10">
        <v>2445.39</v>
      </c>
      <c r="H1144" s="10">
        <v>0</v>
      </c>
      <c r="I1144" s="10">
        <v>0</v>
      </c>
      <c r="J1144" s="10">
        <v>1019588.74</v>
      </c>
      <c r="K1144" s="10">
        <v>0</v>
      </c>
      <c r="L1144" s="10">
        <v>6140.09</v>
      </c>
      <c r="M1144" s="10">
        <v>0</v>
      </c>
      <c r="N1144" s="10">
        <v>0</v>
      </c>
      <c r="O1144" s="10">
        <v>147761.19</v>
      </c>
      <c r="P1144" s="10">
        <v>0</v>
      </c>
      <c r="Q1144" s="10">
        <v>105970.71</v>
      </c>
      <c r="R1144" s="10">
        <v>309514.26</v>
      </c>
      <c r="S1144" s="10">
        <v>2421466.46</v>
      </c>
      <c r="T1144" s="24">
        <f t="shared" si="289"/>
        <v>0.03841057125358656</v>
      </c>
      <c r="U1144" s="24">
        <f t="shared" si="290"/>
        <v>0</v>
      </c>
      <c r="V1144" s="24">
        <f t="shared" si="291"/>
        <v>0.18907589163964716</v>
      </c>
      <c r="W1144" s="24">
        <f t="shared" si="292"/>
        <v>0.11530006490364521</v>
      </c>
      <c r="X1144" s="24">
        <f t="shared" si="293"/>
        <v>0.0010098797734328312</v>
      </c>
      <c r="Y1144" s="24">
        <f t="shared" si="294"/>
        <v>0</v>
      </c>
      <c r="Z1144" s="24">
        <f t="shared" si="295"/>
        <v>0</v>
      </c>
      <c r="AA1144" s="24">
        <f t="shared" si="296"/>
        <v>0.42106250771691467</v>
      </c>
      <c r="AB1144" s="24">
        <f t="shared" si="297"/>
        <v>0</v>
      </c>
      <c r="AC1144" s="24">
        <f t="shared" si="298"/>
        <v>0.002535690707027179</v>
      </c>
      <c r="AD1144" s="24">
        <f t="shared" si="299"/>
        <v>0</v>
      </c>
      <c r="AE1144" s="24">
        <f t="shared" si="300"/>
        <v>0</v>
      </c>
      <c r="AF1144" s="24">
        <f t="shared" si="301"/>
        <v>0.06102136554061542</v>
      </c>
      <c r="AG1144" s="24">
        <f t="shared" si="302"/>
        <v>0</v>
      </c>
      <c r="AH1144" s="24">
        <f t="shared" si="303"/>
        <v>0.04376303027546374</v>
      </c>
      <c r="AI1144" s="24">
        <f t="shared" si="304"/>
        <v>0.12782099818966727</v>
      </c>
      <c r="AJ1144" s="24">
        <f t="shared" si="305"/>
        <v>1</v>
      </c>
    </row>
    <row r="1145" spans="1:36" ht="16.5" customHeight="1">
      <c r="A1145" s="8" t="s">
        <v>302</v>
      </c>
      <c r="B1145" s="9">
        <v>2000</v>
      </c>
      <c r="C1145" s="10">
        <v>90525.59</v>
      </c>
      <c r="D1145" s="10">
        <v>0</v>
      </c>
      <c r="E1145" s="10">
        <v>384110.96</v>
      </c>
      <c r="F1145" s="10">
        <v>211551.05</v>
      </c>
      <c r="G1145" s="10">
        <v>1552.88</v>
      </c>
      <c r="H1145" s="10">
        <v>0</v>
      </c>
      <c r="I1145" s="10">
        <v>0</v>
      </c>
      <c r="J1145" s="10">
        <v>1065141.72</v>
      </c>
      <c r="K1145" s="10">
        <v>0</v>
      </c>
      <c r="L1145" s="10">
        <v>5197.89</v>
      </c>
      <c r="M1145" s="10">
        <v>0</v>
      </c>
      <c r="N1145" s="10">
        <v>0</v>
      </c>
      <c r="O1145" s="10">
        <v>165906.42</v>
      </c>
      <c r="P1145" s="10">
        <v>0</v>
      </c>
      <c r="Q1145" s="10">
        <v>123851.28</v>
      </c>
      <c r="R1145" s="10">
        <v>309515.76</v>
      </c>
      <c r="S1145" s="10">
        <v>2357353.55</v>
      </c>
      <c r="T1145" s="24">
        <f t="shared" si="289"/>
        <v>0.03840136325753937</v>
      </c>
      <c r="U1145" s="24">
        <f t="shared" si="290"/>
        <v>0</v>
      </c>
      <c r="V1145" s="24">
        <f t="shared" si="291"/>
        <v>0.16294160033822677</v>
      </c>
      <c r="W1145" s="24">
        <f t="shared" si="292"/>
        <v>0.08974090882549204</v>
      </c>
      <c r="X1145" s="24">
        <f t="shared" si="293"/>
        <v>0.000658738694499177</v>
      </c>
      <c r="Y1145" s="24">
        <f t="shared" si="294"/>
        <v>0</v>
      </c>
      <c r="Z1145" s="24">
        <f t="shared" si="295"/>
        <v>0</v>
      </c>
      <c r="AA1145" s="24">
        <f t="shared" si="296"/>
        <v>0.45183791799070616</v>
      </c>
      <c r="AB1145" s="24">
        <f t="shared" si="297"/>
        <v>0</v>
      </c>
      <c r="AC1145" s="24">
        <f t="shared" si="298"/>
        <v>0.0022049683637823444</v>
      </c>
      <c r="AD1145" s="24">
        <f t="shared" si="299"/>
        <v>0</v>
      </c>
      <c r="AE1145" s="24">
        <f t="shared" si="300"/>
        <v>0</v>
      </c>
      <c r="AF1145" s="24">
        <f t="shared" si="301"/>
        <v>0.07037825106887341</v>
      </c>
      <c r="AG1145" s="24">
        <f t="shared" si="302"/>
        <v>0</v>
      </c>
      <c r="AH1145" s="24">
        <f t="shared" si="303"/>
        <v>0.05253827114732112</v>
      </c>
      <c r="AI1145" s="24">
        <f t="shared" si="304"/>
        <v>0.1312979803135597</v>
      </c>
      <c r="AJ1145" s="24">
        <f t="shared" si="305"/>
        <v>1.0000000000000002</v>
      </c>
    </row>
    <row r="1146" spans="1:36" ht="16.5" customHeight="1">
      <c r="A1146" s="8" t="s">
        <v>302</v>
      </c>
      <c r="B1146" s="9">
        <v>2001</v>
      </c>
      <c r="C1146" s="10">
        <v>131018.34</v>
      </c>
      <c r="D1146" s="10">
        <v>0</v>
      </c>
      <c r="E1146" s="10">
        <v>486512.74</v>
      </c>
      <c r="F1146" s="10">
        <v>246044.65</v>
      </c>
      <c r="G1146" s="10">
        <v>376.7</v>
      </c>
      <c r="H1146" s="10">
        <v>0</v>
      </c>
      <c r="I1146" s="10">
        <v>0</v>
      </c>
      <c r="J1146" s="10">
        <v>1245863.82</v>
      </c>
      <c r="K1146" s="10">
        <v>0</v>
      </c>
      <c r="L1146" s="10">
        <v>0</v>
      </c>
      <c r="M1146" s="10">
        <v>0</v>
      </c>
      <c r="N1146" s="10">
        <v>0</v>
      </c>
      <c r="O1146" s="10">
        <v>276600</v>
      </c>
      <c r="P1146" s="10">
        <v>0</v>
      </c>
      <c r="Q1146" s="10">
        <v>133277.89</v>
      </c>
      <c r="R1146" s="10">
        <v>618159.7</v>
      </c>
      <c r="S1146" s="10">
        <v>3137853.84</v>
      </c>
      <c r="T1146" s="24">
        <f t="shared" si="289"/>
        <v>0.04175412453245432</v>
      </c>
      <c r="U1146" s="24">
        <f t="shared" si="290"/>
        <v>0</v>
      </c>
      <c r="V1146" s="24">
        <f t="shared" si="291"/>
        <v>0.15504633574647314</v>
      </c>
      <c r="W1146" s="24">
        <f t="shared" si="292"/>
        <v>0.07841176248030725</v>
      </c>
      <c r="X1146" s="24">
        <f t="shared" si="293"/>
        <v>0.00012005020603509054</v>
      </c>
      <c r="Y1146" s="24">
        <f t="shared" si="294"/>
        <v>0</v>
      </c>
      <c r="Z1146" s="24">
        <f t="shared" si="295"/>
        <v>0</v>
      </c>
      <c r="AA1146" s="24">
        <f t="shared" si="296"/>
        <v>0.39704329249446496</v>
      </c>
      <c r="AB1146" s="24">
        <f t="shared" si="297"/>
        <v>0</v>
      </c>
      <c r="AC1146" s="24">
        <f t="shared" si="298"/>
        <v>0</v>
      </c>
      <c r="AD1146" s="24">
        <f t="shared" si="299"/>
        <v>0</v>
      </c>
      <c r="AE1146" s="24">
        <f t="shared" si="300"/>
        <v>0</v>
      </c>
      <c r="AF1146" s="24">
        <f t="shared" si="301"/>
        <v>0.08814942126176278</v>
      </c>
      <c r="AG1146" s="24">
        <f t="shared" si="302"/>
        <v>0</v>
      </c>
      <c r="AH1146" s="24">
        <f t="shared" si="303"/>
        <v>0.042474218620711796</v>
      </c>
      <c r="AI1146" s="24">
        <f t="shared" si="304"/>
        <v>0.1970007946577907</v>
      </c>
      <c r="AJ1146" s="24">
        <f t="shared" si="305"/>
        <v>1</v>
      </c>
    </row>
    <row r="1147" spans="1:36" ht="16.5" customHeight="1">
      <c r="A1147" s="3" t="s">
        <v>303</v>
      </c>
      <c r="B1147" s="4">
        <v>1998</v>
      </c>
      <c r="C1147" s="5">
        <v>495635.53</v>
      </c>
      <c r="D1147" s="5">
        <v>0</v>
      </c>
      <c r="E1147" s="5">
        <v>2874766.72</v>
      </c>
      <c r="F1147" s="5">
        <v>555303.79</v>
      </c>
      <c r="G1147" s="5">
        <v>2880</v>
      </c>
      <c r="H1147" s="5">
        <v>127681.85</v>
      </c>
      <c r="I1147" s="5">
        <v>83779.09</v>
      </c>
      <c r="J1147" s="5">
        <v>7087728</v>
      </c>
      <c r="K1147" s="5">
        <v>0</v>
      </c>
      <c r="L1147" s="5">
        <v>1707455.2</v>
      </c>
      <c r="M1147" s="5">
        <v>367770.69</v>
      </c>
      <c r="N1147" s="5">
        <v>0</v>
      </c>
      <c r="O1147" s="5">
        <v>1683651.4</v>
      </c>
      <c r="P1147" s="5">
        <v>0</v>
      </c>
      <c r="Q1147" s="5">
        <v>1038736.09</v>
      </c>
      <c r="R1147" s="5">
        <v>2379082.05</v>
      </c>
      <c r="S1147" s="5">
        <v>18404470.41</v>
      </c>
      <c r="T1147" s="24">
        <f t="shared" si="289"/>
        <v>0.0269301707117146</v>
      </c>
      <c r="U1147" s="24">
        <f t="shared" si="290"/>
        <v>0</v>
      </c>
      <c r="V1147" s="24">
        <f t="shared" si="291"/>
        <v>0.15619937199812098</v>
      </c>
      <c r="W1147" s="24">
        <f t="shared" si="292"/>
        <v>0.030172223249536036</v>
      </c>
      <c r="X1147" s="24">
        <f t="shared" si="293"/>
        <v>0.0001564837203049952</v>
      </c>
      <c r="Y1147" s="24">
        <f t="shared" si="294"/>
        <v>0.0069375454525778995</v>
      </c>
      <c r="Z1147" s="24">
        <f t="shared" si="295"/>
        <v>0.004552105446863548</v>
      </c>
      <c r="AA1147" s="24">
        <f t="shared" si="296"/>
        <v>0.38510904373259824</v>
      </c>
      <c r="AB1147" s="24">
        <f t="shared" si="297"/>
        <v>0</v>
      </c>
      <c r="AC1147" s="24">
        <f t="shared" si="298"/>
        <v>0.09277393817712139</v>
      </c>
      <c r="AD1147" s="24">
        <f t="shared" si="299"/>
        <v>0.019982682566088573</v>
      </c>
      <c r="AE1147" s="24">
        <f t="shared" si="300"/>
        <v>0</v>
      </c>
      <c r="AF1147" s="24">
        <f t="shared" si="301"/>
        <v>0.09148056762802553</v>
      </c>
      <c r="AG1147" s="24">
        <f t="shared" si="302"/>
        <v>0</v>
      </c>
      <c r="AH1147" s="24">
        <f t="shared" si="303"/>
        <v>0.05643933603411955</v>
      </c>
      <c r="AI1147" s="24">
        <f t="shared" si="304"/>
        <v>0.12926653128292864</v>
      </c>
      <c r="AJ1147" s="24">
        <f t="shared" si="305"/>
        <v>1</v>
      </c>
    </row>
    <row r="1148" spans="1:36" ht="16.5" customHeight="1">
      <c r="A1148" s="6" t="s">
        <v>303</v>
      </c>
      <c r="B1148" s="7">
        <v>1999</v>
      </c>
      <c r="C1148" s="5">
        <v>525768.53</v>
      </c>
      <c r="D1148" s="5">
        <v>0</v>
      </c>
      <c r="E1148" s="5">
        <v>3610076.33</v>
      </c>
      <c r="F1148" s="5">
        <v>564272.61</v>
      </c>
      <c r="G1148" s="5">
        <v>0</v>
      </c>
      <c r="H1148" s="5">
        <v>334033.55</v>
      </c>
      <c r="I1148" s="5">
        <v>23848.89</v>
      </c>
      <c r="J1148" s="5">
        <v>6316513.99</v>
      </c>
      <c r="K1148" s="5">
        <v>0</v>
      </c>
      <c r="L1148" s="5">
        <v>1931732.69</v>
      </c>
      <c r="M1148" s="5">
        <v>626603.78</v>
      </c>
      <c r="N1148" s="5">
        <v>0</v>
      </c>
      <c r="O1148" s="5">
        <v>1662972.1</v>
      </c>
      <c r="P1148" s="5">
        <v>0</v>
      </c>
      <c r="Q1148" s="5">
        <v>619823.36</v>
      </c>
      <c r="R1148" s="5">
        <v>2228908.07</v>
      </c>
      <c r="S1148" s="5">
        <v>18444553.9</v>
      </c>
      <c r="T1148" s="24">
        <f t="shared" si="289"/>
        <v>0.028505353550459144</v>
      </c>
      <c r="U1148" s="24">
        <f t="shared" si="290"/>
        <v>0</v>
      </c>
      <c r="V1148" s="24">
        <f t="shared" si="291"/>
        <v>0.19572586843642775</v>
      </c>
      <c r="W1148" s="24">
        <f t="shared" si="292"/>
        <v>0.030592911764594104</v>
      </c>
      <c r="X1148" s="24">
        <f t="shared" si="293"/>
        <v>0</v>
      </c>
      <c r="Y1148" s="24">
        <f t="shared" si="294"/>
        <v>0.01811014523913208</v>
      </c>
      <c r="Z1148" s="24">
        <f t="shared" si="295"/>
        <v>0.0012930044353092216</v>
      </c>
      <c r="AA1148" s="24">
        <f t="shared" si="296"/>
        <v>0.3424595695968554</v>
      </c>
      <c r="AB1148" s="24">
        <f t="shared" si="297"/>
        <v>0</v>
      </c>
      <c r="AC1148" s="24">
        <f t="shared" si="298"/>
        <v>0.10473187372669393</v>
      </c>
      <c r="AD1148" s="24">
        <f t="shared" si="299"/>
        <v>0.03397229249334136</v>
      </c>
      <c r="AE1148" s="24">
        <f t="shared" si="300"/>
        <v>0</v>
      </c>
      <c r="AF1148" s="24">
        <f t="shared" si="301"/>
        <v>0.09016060290837395</v>
      </c>
      <c r="AG1148" s="24">
        <f t="shared" si="302"/>
        <v>0</v>
      </c>
      <c r="AH1148" s="24">
        <f t="shared" si="303"/>
        <v>0.03360468154233863</v>
      </c>
      <c r="AI1148" s="24">
        <f t="shared" si="304"/>
        <v>0.12084369630647451</v>
      </c>
      <c r="AJ1148" s="24">
        <f t="shared" si="305"/>
        <v>1</v>
      </c>
    </row>
    <row r="1149" spans="1:36" ht="16.5" customHeight="1">
      <c r="A1149" s="3" t="s">
        <v>303</v>
      </c>
      <c r="B1149" s="4">
        <v>2000</v>
      </c>
      <c r="C1149" s="5">
        <v>444757.11</v>
      </c>
      <c r="D1149" s="5">
        <v>0</v>
      </c>
      <c r="E1149" s="5">
        <v>3583878.4</v>
      </c>
      <c r="F1149" s="5">
        <v>711830.09</v>
      </c>
      <c r="G1149" s="5">
        <v>0</v>
      </c>
      <c r="H1149" s="5">
        <v>168032.6</v>
      </c>
      <c r="I1149" s="5">
        <v>0</v>
      </c>
      <c r="J1149" s="5">
        <v>8133810.58</v>
      </c>
      <c r="K1149" s="5">
        <v>0</v>
      </c>
      <c r="L1149" s="5">
        <v>2540967.82</v>
      </c>
      <c r="M1149" s="5">
        <v>770585.97</v>
      </c>
      <c r="N1149" s="5">
        <v>0</v>
      </c>
      <c r="O1149" s="5">
        <v>2067121.43</v>
      </c>
      <c r="P1149" s="5">
        <v>0</v>
      </c>
      <c r="Q1149" s="5">
        <v>669059.15</v>
      </c>
      <c r="R1149" s="5">
        <v>2680909.44</v>
      </c>
      <c r="S1149" s="5">
        <v>21770952.590000004</v>
      </c>
      <c r="T1149" s="24">
        <f t="shared" si="289"/>
        <v>0.020428922811778532</v>
      </c>
      <c r="U1149" s="24">
        <f t="shared" si="290"/>
        <v>0</v>
      </c>
      <c r="V1149" s="24">
        <f t="shared" si="291"/>
        <v>0.16461743624604527</v>
      </c>
      <c r="W1149" s="24">
        <f t="shared" si="292"/>
        <v>0.032696322637116165</v>
      </c>
      <c r="X1149" s="24">
        <f t="shared" si="293"/>
        <v>0</v>
      </c>
      <c r="Y1149" s="24">
        <f t="shared" si="294"/>
        <v>0.00771820154884642</v>
      </c>
      <c r="Z1149" s="24">
        <f t="shared" si="295"/>
        <v>0</v>
      </c>
      <c r="AA1149" s="24">
        <f t="shared" si="296"/>
        <v>0.37360839156556164</v>
      </c>
      <c r="AB1149" s="24">
        <f t="shared" si="297"/>
        <v>0</v>
      </c>
      <c r="AC1149" s="24">
        <f t="shared" si="298"/>
        <v>0.11671367201300765</v>
      </c>
      <c r="AD1149" s="24">
        <f t="shared" si="299"/>
        <v>0.03539514253289731</v>
      </c>
      <c r="AE1149" s="24">
        <f t="shared" si="300"/>
        <v>0</v>
      </c>
      <c r="AF1149" s="24">
        <f t="shared" si="301"/>
        <v>0.09494859820463188</v>
      </c>
      <c r="AG1149" s="24">
        <f t="shared" si="302"/>
        <v>0</v>
      </c>
      <c r="AH1149" s="24">
        <f t="shared" si="303"/>
        <v>0.030731735197812027</v>
      </c>
      <c r="AI1149" s="24">
        <f t="shared" si="304"/>
        <v>0.1231415772423029</v>
      </c>
      <c r="AJ1149" s="24">
        <f t="shared" si="305"/>
        <v>0.9999999999999998</v>
      </c>
    </row>
    <row r="1150" spans="1:36" ht="16.5" customHeight="1">
      <c r="A1150" s="3" t="s">
        <v>303</v>
      </c>
      <c r="B1150" s="4">
        <v>2001</v>
      </c>
      <c r="C1150" s="5">
        <v>660598.48</v>
      </c>
      <c r="D1150" s="5">
        <v>0</v>
      </c>
      <c r="E1150" s="5">
        <v>3937048.69</v>
      </c>
      <c r="F1150" s="5">
        <v>820642.82</v>
      </c>
      <c r="G1150" s="5">
        <v>0</v>
      </c>
      <c r="H1150" s="5">
        <v>123954.01</v>
      </c>
      <c r="I1150" s="5">
        <v>0</v>
      </c>
      <c r="J1150" s="5">
        <v>9307863.1</v>
      </c>
      <c r="K1150" s="5">
        <v>0</v>
      </c>
      <c r="L1150" s="5">
        <v>1717419.47</v>
      </c>
      <c r="M1150" s="5">
        <v>240432.04</v>
      </c>
      <c r="N1150" s="5">
        <v>0</v>
      </c>
      <c r="O1150" s="5">
        <v>2298356.52</v>
      </c>
      <c r="P1150" s="5">
        <v>0</v>
      </c>
      <c r="Q1150" s="5">
        <v>578748.66</v>
      </c>
      <c r="R1150" s="5">
        <v>3962371.99</v>
      </c>
      <c r="S1150" s="5">
        <v>23647435.779999997</v>
      </c>
      <c r="T1150" s="24">
        <f t="shared" si="289"/>
        <v>0.027935311301646764</v>
      </c>
      <c r="U1150" s="24">
        <f t="shared" si="290"/>
        <v>0</v>
      </c>
      <c r="V1150" s="24">
        <f t="shared" si="291"/>
        <v>0.16648945478180724</v>
      </c>
      <c r="W1150" s="24">
        <f t="shared" si="292"/>
        <v>0.034703247643199646</v>
      </c>
      <c r="X1150" s="24">
        <f t="shared" si="293"/>
        <v>0</v>
      </c>
      <c r="Y1150" s="24">
        <f t="shared" si="294"/>
        <v>0.0052417526852884</v>
      </c>
      <c r="Z1150" s="24">
        <f t="shared" si="295"/>
        <v>0</v>
      </c>
      <c r="AA1150" s="24">
        <f t="shared" si="296"/>
        <v>0.39360982673107403</v>
      </c>
      <c r="AB1150" s="24">
        <f t="shared" si="297"/>
        <v>0</v>
      </c>
      <c r="AC1150" s="24">
        <f t="shared" si="298"/>
        <v>0.07262603378978286</v>
      </c>
      <c r="AD1150" s="24">
        <f t="shared" si="299"/>
        <v>0.010167362002240736</v>
      </c>
      <c r="AE1150" s="24">
        <f t="shared" si="300"/>
        <v>0</v>
      </c>
      <c r="AF1150" s="24">
        <f t="shared" si="301"/>
        <v>0.09719263185160451</v>
      </c>
      <c r="AG1150" s="24">
        <f t="shared" si="302"/>
        <v>0</v>
      </c>
      <c r="AH1150" s="24">
        <f t="shared" si="303"/>
        <v>0.024474055681313285</v>
      </c>
      <c r="AI1150" s="24">
        <f t="shared" si="304"/>
        <v>0.16756032353204262</v>
      </c>
      <c r="AJ1150" s="24">
        <f t="shared" si="305"/>
        <v>1.0000000000000002</v>
      </c>
    </row>
    <row r="1151" spans="1:36" ht="16.5" customHeight="1">
      <c r="A1151" s="8" t="s">
        <v>304</v>
      </c>
      <c r="B1151" s="9">
        <v>1998</v>
      </c>
      <c r="C1151" s="10">
        <v>64090.59</v>
      </c>
      <c r="D1151" s="10">
        <v>0</v>
      </c>
      <c r="E1151" s="10">
        <v>252865.43</v>
      </c>
      <c r="F1151" s="10">
        <v>120358.1</v>
      </c>
      <c r="G1151" s="10">
        <v>0</v>
      </c>
      <c r="H1151" s="10">
        <v>0</v>
      </c>
      <c r="I1151" s="10">
        <v>0</v>
      </c>
      <c r="J1151" s="10">
        <v>1014113.91</v>
      </c>
      <c r="K1151" s="10">
        <v>0</v>
      </c>
      <c r="L1151" s="10">
        <v>5097.66</v>
      </c>
      <c r="M1151" s="10">
        <v>1117</v>
      </c>
      <c r="N1151" s="10">
        <v>0</v>
      </c>
      <c r="O1151" s="10">
        <v>246644.1</v>
      </c>
      <c r="P1151" s="10">
        <v>0</v>
      </c>
      <c r="Q1151" s="10">
        <v>6441.55</v>
      </c>
      <c r="R1151" s="10">
        <v>563746.13</v>
      </c>
      <c r="S1151" s="10">
        <v>2274474.47</v>
      </c>
      <c r="T1151" s="24">
        <f t="shared" si="289"/>
        <v>0.028178197137556787</v>
      </c>
      <c r="U1151" s="24">
        <f t="shared" si="290"/>
        <v>0</v>
      </c>
      <c r="V1151" s="24">
        <f t="shared" si="291"/>
        <v>0.11117532130400214</v>
      </c>
      <c r="W1151" s="24">
        <f t="shared" si="292"/>
        <v>0.05291688325699254</v>
      </c>
      <c r="X1151" s="24">
        <f t="shared" si="293"/>
        <v>0</v>
      </c>
      <c r="Y1151" s="24">
        <f t="shared" si="294"/>
        <v>0</v>
      </c>
      <c r="Z1151" s="24">
        <f t="shared" si="295"/>
        <v>0</v>
      </c>
      <c r="AA1151" s="24">
        <f t="shared" si="296"/>
        <v>0.4458673523822846</v>
      </c>
      <c r="AB1151" s="24">
        <f t="shared" si="297"/>
        <v>0</v>
      </c>
      <c r="AC1151" s="24">
        <f t="shared" si="298"/>
        <v>0.002241247403405675</v>
      </c>
      <c r="AD1151" s="24">
        <f t="shared" si="299"/>
        <v>0.000491102456735863</v>
      </c>
      <c r="AE1151" s="24">
        <f t="shared" si="300"/>
        <v>0</v>
      </c>
      <c r="AF1151" s="24">
        <f t="shared" si="301"/>
        <v>0.10844003889830427</v>
      </c>
      <c r="AG1151" s="24">
        <f t="shared" si="302"/>
        <v>0</v>
      </c>
      <c r="AH1151" s="24">
        <f t="shared" si="303"/>
        <v>0.002832104771877259</v>
      </c>
      <c r="AI1151" s="24">
        <f t="shared" si="304"/>
        <v>0.2478577523888408</v>
      </c>
      <c r="AJ1151" s="24">
        <f t="shared" si="305"/>
        <v>0.9999999999999999</v>
      </c>
    </row>
    <row r="1152" spans="1:36" ht="16.5" customHeight="1">
      <c r="A1152" s="11" t="s">
        <v>304</v>
      </c>
      <c r="B1152" s="12">
        <v>1999</v>
      </c>
      <c r="C1152" s="10">
        <v>64012.06</v>
      </c>
      <c r="D1152" s="10">
        <v>0</v>
      </c>
      <c r="E1152" s="10">
        <v>318976.62</v>
      </c>
      <c r="F1152" s="10">
        <v>159927.39</v>
      </c>
      <c r="G1152" s="10">
        <v>0</v>
      </c>
      <c r="H1152" s="10">
        <v>0</v>
      </c>
      <c r="I1152" s="10">
        <v>0</v>
      </c>
      <c r="J1152" s="10">
        <v>859764.11</v>
      </c>
      <c r="K1152" s="10">
        <v>0</v>
      </c>
      <c r="L1152" s="10">
        <v>0</v>
      </c>
      <c r="M1152" s="10">
        <v>1394</v>
      </c>
      <c r="N1152" s="10">
        <v>0</v>
      </c>
      <c r="O1152" s="10">
        <v>275167.91</v>
      </c>
      <c r="P1152" s="10">
        <v>0</v>
      </c>
      <c r="Q1152" s="10">
        <v>6063.4</v>
      </c>
      <c r="R1152" s="10">
        <v>523668.56</v>
      </c>
      <c r="S1152" s="10">
        <v>2208974.05</v>
      </c>
      <c r="T1152" s="24">
        <f t="shared" si="289"/>
        <v>0.028978185597064846</v>
      </c>
      <c r="U1152" s="24">
        <f t="shared" si="290"/>
        <v>0</v>
      </c>
      <c r="V1152" s="24">
        <f t="shared" si="291"/>
        <v>0.14440034730149953</v>
      </c>
      <c r="W1152" s="24">
        <f t="shared" si="292"/>
        <v>0.0723989446593997</v>
      </c>
      <c r="X1152" s="24">
        <f t="shared" si="293"/>
        <v>0</v>
      </c>
      <c r="Y1152" s="24">
        <f t="shared" si="294"/>
        <v>0</v>
      </c>
      <c r="Z1152" s="24">
        <f t="shared" si="295"/>
        <v>0</v>
      </c>
      <c r="AA1152" s="24">
        <f t="shared" si="296"/>
        <v>0.3892142191530046</v>
      </c>
      <c r="AB1152" s="24">
        <f t="shared" si="297"/>
        <v>0</v>
      </c>
      <c r="AC1152" s="24">
        <f t="shared" si="298"/>
        <v>0</v>
      </c>
      <c r="AD1152" s="24">
        <f t="shared" si="299"/>
        <v>0.0006310621892547811</v>
      </c>
      <c r="AE1152" s="24">
        <f t="shared" si="300"/>
        <v>0</v>
      </c>
      <c r="AF1152" s="24">
        <f t="shared" si="301"/>
        <v>0.12456819490477944</v>
      </c>
      <c r="AG1152" s="24">
        <f t="shared" si="302"/>
        <v>0</v>
      </c>
      <c r="AH1152" s="24">
        <f t="shared" si="303"/>
        <v>0.0027448941738360396</v>
      </c>
      <c r="AI1152" s="24">
        <f t="shared" si="304"/>
        <v>0.23706415202116116</v>
      </c>
      <c r="AJ1152" s="24">
        <f t="shared" si="305"/>
        <v>1</v>
      </c>
    </row>
    <row r="1153" spans="1:36" ht="16.5" customHeight="1">
      <c r="A1153" s="8" t="s">
        <v>304</v>
      </c>
      <c r="B1153" s="9">
        <v>2000</v>
      </c>
      <c r="C1153" s="10">
        <v>68916.39</v>
      </c>
      <c r="D1153" s="10">
        <v>0</v>
      </c>
      <c r="E1153" s="10">
        <v>311805.02</v>
      </c>
      <c r="F1153" s="10">
        <v>280071.95</v>
      </c>
      <c r="G1153" s="10">
        <v>0</v>
      </c>
      <c r="H1153" s="10">
        <v>0</v>
      </c>
      <c r="I1153" s="10">
        <v>0</v>
      </c>
      <c r="J1153" s="10">
        <v>909490.55</v>
      </c>
      <c r="K1153" s="10">
        <v>0</v>
      </c>
      <c r="L1153" s="10">
        <v>100353.49</v>
      </c>
      <c r="M1153" s="10">
        <v>680</v>
      </c>
      <c r="N1153" s="10">
        <v>0</v>
      </c>
      <c r="O1153" s="10">
        <v>318886.52</v>
      </c>
      <c r="P1153" s="10">
        <v>0</v>
      </c>
      <c r="Q1153" s="10">
        <v>0</v>
      </c>
      <c r="R1153" s="10">
        <v>636642.1</v>
      </c>
      <c r="S1153" s="10">
        <v>2626846.02</v>
      </c>
      <c r="T1153" s="24">
        <f t="shared" si="289"/>
        <v>0.02623541291544755</v>
      </c>
      <c r="U1153" s="24">
        <f t="shared" si="290"/>
        <v>0</v>
      </c>
      <c r="V1153" s="24">
        <f t="shared" si="291"/>
        <v>0.11869938992465193</v>
      </c>
      <c r="W1153" s="24">
        <f t="shared" si="292"/>
        <v>0.10661909676761336</v>
      </c>
      <c r="X1153" s="24">
        <f t="shared" si="293"/>
        <v>0</v>
      </c>
      <c r="Y1153" s="24">
        <f t="shared" si="294"/>
        <v>0</v>
      </c>
      <c r="Z1153" s="24">
        <f t="shared" si="295"/>
        <v>0</v>
      </c>
      <c r="AA1153" s="24">
        <f t="shared" si="296"/>
        <v>0.34622910634099524</v>
      </c>
      <c r="AB1153" s="24">
        <f t="shared" si="297"/>
        <v>0</v>
      </c>
      <c r="AC1153" s="24">
        <f t="shared" si="298"/>
        <v>0.03820303483186274</v>
      </c>
      <c r="AD1153" s="24">
        <f t="shared" si="299"/>
        <v>0.0002588655729428709</v>
      </c>
      <c r="AE1153" s="24">
        <f t="shared" si="300"/>
        <v>0</v>
      </c>
      <c r="AF1153" s="24">
        <f t="shared" si="301"/>
        <v>0.12139520838758566</v>
      </c>
      <c r="AG1153" s="24">
        <f t="shared" si="302"/>
        <v>0</v>
      </c>
      <c r="AH1153" s="24">
        <f t="shared" si="303"/>
        <v>0</v>
      </c>
      <c r="AI1153" s="24">
        <f t="shared" si="304"/>
        <v>0.2423598852589007</v>
      </c>
      <c r="AJ1153" s="24">
        <f t="shared" si="305"/>
        <v>1</v>
      </c>
    </row>
    <row r="1154" spans="1:36" ht="16.5" customHeight="1">
      <c r="A1154" s="8" t="s">
        <v>304</v>
      </c>
      <c r="B1154" s="9">
        <v>2001</v>
      </c>
      <c r="C1154" s="10">
        <v>69327.99</v>
      </c>
      <c r="D1154" s="10">
        <v>0</v>
      </c>
      <c r="E1154" s="10">
        <v>357706.37</v>
      </c>
      <c r="F1154" s="10">
        <v>244101.83</v>
      </c>
      <c r="G1154" s="10">
        <v>0</v>
      </c>
      <c r="H1154" s="10">
        <v>0</v>
      </c>
      <c r="I1154" s="10">
        <v>0</v>
      </c>
      <c r="J1154" s="10">
        <v>1014152.21</v>
      </c>
      <c r="K1154" s="10">
        <v>0</v>
      </c>
      <c r="L1154" s="10">
        <v>0</v>
      </c>
      <c r="M1154" s="10">
        <v>0</v>
      </c>
      <c r="N1154" s="10">
        <v>0</v>
      </c>
      <c r="O1154" s="10">
        <v>355864.56</v>
      </c>
      <c r="P1154" s="10">
        <v>0</v>
      </c>
      <c r="Q1154" s="10">
        <v>0</v>
      </c>
      <c r="R1154" s="10">
        <v>956397.65</v>
      </c>
      <c r="S1154" s="10">
        <v>2997550.61</v>
      </c>
      <c r="T1154" s="24">
        <f t="shared" si="289"/>
        <v>0.02312821333815612</v>
      </c>
      <c r="U1154" s="24">
        <f t="shared" si="290"/>
        <v>0</v>
      </c>
      <c r="V1154" s="24">
        <f t="shared" si="291"/>
        <v>0.11933288759384783</v>
      </c>
      <c r="W1154" s="24">
        <f t="shared" si="292"/>
        <v>0.08143376434935322</v>
      </c>
      <c r="X1154" s="24">
        <f t="shared" si="293"/>
        <v>0</v>
      </c>
      <c r="Y1154" s="24">
        <f t="shared" si="294"/>
        <v>0</v>
      </c>
      <c r="Z1154" s="24">
        <f t="shared" si="295"/>
        <v>0</v>
      </c>
      <c r="AA1154" s="24">
        <f t="shared" si="296"/>
        <v>0.338326968230905</v>
      </c>
      <c r="AB1154" s="24">
        <f t="shared" si="297"/>
        <v>0</v>
      </c>
      <c r="AC1154" s="24">
        <f t="shared" si="298"/>
        <v>0</v>
      </c>
      <c r="AD1154" s="24">
        <f t="shared" si="299"/>
        <v>0</v>
      </c>
      <c r="AE1154" s="24">
        <f t="shared" si="300"/>
        <v>0</v>
      </c>
      <c r="AF1154" s="24">
        <f t="shared" si="301"/>
        <v>0.11871844926081165</v>
      </c>
      <c r="AG1154" s="24">
        <f t="shared" si="302"/>
        <v>0</v>
      </c>
      <c r="AH1154" s="24">
        <f t="shared" si="303"/>
        <v>0</v>
      </c>
      <c r="AI1154" s="24">
        <f t="shared" si="304"/>
        <v>0.31905971722692616</v>
      </c>
      <c r="AJ1154" s="24">
        <f t="shared" si="305"/>
        <v>1</v>
      </c>
    </row>
    <row r="1155" spans="1:36" ht="16.5" customHeight="1">
      <c r="A1155" s="3" t="s">
        <v>305</v>
      </c>
      <c r="B1155" s="4">
        <v>1998</v>
      </c>
      <c r="C1155" s="5">
        <v>67885.09</v>
      </c>
      <c r="D1155" s="5">
        <v>0</v>
      </c>
      <c r="E1155" s="5">
        <v>283129.71</v>
      </c>
      <c r="F1155" s="5">
        <v>271961.33</v>
      </c>
      <c r="G1155" s="5">
        <v>0</v>
      </c>
      <c r="H1155" s="5">
        <v>0</v>
      </c>
      <c r="I1155" s="5">
        <v>0</v>
      </c>
      <c r="J1155" s="5">
        <v>647543.42</v>
      </c>
      <c r="K1155" s="5">
        <v>0</v>
      </c>
      <c r="L1155" s="5">
        <v>40803.95</v>
      </c>
      <c r="M1155" s="5">
        <v>0</v>
      </c>
      <c r="N1155" s="5">
        <v>0</v>
      </c>
      <c r="O1155" s="5">
        <v>133744.75</v>
      </c>
      <c r="P1155" s="5">
        <v>382273.16</v>
      </c>
      <c r="Q1155" s="5">
        <v>50342.1</v>
      </c>
      <c r="R1155" s="5">
        <v>0</v>
      </c>
      <c r="S1155" s="5">
        <v>1877683.51</v>
      </c>
      <c r="T1155" s="24">
        <f t="shared" si="289"/>
        <v>0.03615363805373143</v>
      </c>
      <c r="U1155" s="24">
        <f t="shared" si="290"/>
        <v>0</v>
      </c>
      <c r="V1155" s="24">
        <f t="shared" si="291"/>
        <v>0.1507867052632315</v>
      </c>
      <c r="W1155" s="24">
        <f t="shared" si="292"/>
        <v>0.1448387486770867</v>
      </c>
      <c r="X1155" s="24">
        <f t="shared" si="293"/>
        <v>0</v>
      </c>
      <c r="Y1155" s="24">
        <f t="shared" si="294"/>
        <v>0</v>
      </c>
      <c r="Z1155" s="24">
        <f t="shared" si="295"/>
        <v>0</v>
      </c>
      <c r="AA1155" s="24">
        <f t="shared" si="296"/>
        <v>0.34486292101484134</v>
      </c>
      <c r="AB1155" s="24">
        <f t="shared" si="297"/>
        <v>0</v>
      </c>
      <c r="AC1155" s="24">
        <f t="shared" si="298"/>
        <v>0.021731005136217018</v>
      </c>
      <c r="AD1155" s="24">
        <f t="shared" si="299"/>
        <v>0</v>
      </c>
      <c r="AE1155" s="24">
        <f t="shared" si="300"/>
        <v>0</v>
      </c>
      <c r="AF1155" s="24">
        <f t="shared" si="301"/>
        <v>0.07122859059458854</v>
      </c>
      <c r="AG1155" s="24">
        <f t="shared" si="302"/>
        <v>0.20358764294628118</v>
      </c>
      <c r="AH1155" s="24">
        <f t="shared" si="303"/>
        <v>0.026810748314022314</v>
      </c>
      <c r="AI1155" s="24">
        <f t="shared" si="304"/>
        <v>0</v>
      </c>
      <c r="AJ1155" s="24">
        <f t="shared" si="305"/>
        <v>1.0000000000000002</v>
      </c>
    </row>
    <row r="1156" spans="1:36" ht="16.5" customHeight="1">
      <c r="A1156" s="6" t="s">
        <v>305</v>
      </c>
      <c r="B1156" s="7">
        <v>1999</v>
      </c>
      <c r="C1156" s="5">
        <v>78339.41</v>
      </c>
      <c r="D1156" s="5">
        <v>0</v>
      </c>
      <c r="E1156" s="5">
        <v>296670.74</v>
      </c>
      <c r="F1156" s="5">
        <v>185679.82</v>
      </c>
      <c r="G1156" s="5">
        <v>0</v>
      </c>
      <c r="H1156" s="5">
        <v>0</v>
      </c>
      <c r="I1156" s="5">
        <v>0</v>
      </c>
      <c r="J1156" s="5">
        <v>774497.82</v>
      </c>
      <c r="K1156" s="5">
        <v>0</v>
      </c>
      <c r="L1156" s="5">
        <v>40642.99</v>
      </c>
      <c r="M1156" s="5">
        <v>0</v>
      </c>
      <c r="N1156" s="5">
        <v>0</v>
      </c>
      <c r="O1156" s="5">
        <v>196723.75</v>
      </c>
      <c r="P1156" s="5">
        <v>0</v>
      </c>
      <c r="Q1156" s="5">
        <v>130280.19</v>
      </c>
      <c r="R1156" s="5">
        <v>358671.04</v>
      </c>
      <c r="S1156" s="5">
        <v>2061505.76</v>
      </c>
      <c r="T1156" s="24">
        <f aca="true" t="shared" si="306" ref="T1156:T1178">C1156/S1156</f>
        <v>0.03800106287357645</v>
      </c>
      <c r="U1156" s="24">
        <f aca="true" t="shared" si="307" ref="U1156:U1178">D1156/S1156</f>
        <v>0</v>
      </c>
      <c r="V1156" s="24">
        <f aca="true" t="shared" si="308" ref="V1156:V1178">E1156/S1156</f>
        <v>0.1439097313024243</v>
      </c>
      <c r="W1156" s="24">
        <f aca="true" t="shared" si="309" ref="W1156:W1178">F1156/S1156</f>
        <v>0.09006999815513492</v>
      </c>
      <c r="X1156" s="24">
        <f aca="true" t="shared" si="310" ref="X1156:X1178">G1156/S1156</f>
        <v>0</v>
      </c>
      <c r="Y1156" s="24">
        <f aca="true" t="shared" si="311" ref="Y1156:Y1178">H1156/S1156</f>
        <v>0</v>
      </c>
      <c r="Z1156" s="24">
        <f aca="true" t="shared" si="312" ref="Z1156:Z1178">I1156/S1156</f>
        <v>0</v>
      </c>
      <c r="AA1156" s="24">
        <f aca="true" t="shared" si="313" ref="AA1156:AA1178">J1156/S1156</f>
        <v>0.3756952005799877</v>
      </c>
      <c r="AB1156" s="24">
        <f aca="true" t="shared" si="314" ref="AB1156:AB1178">K1156/S1156</f>
        <v>0</v>
      </c>
      <c r="AC1156" s="24">
        <f aca="true" t="shared" si="315" ref="AC1156:AC1178">L1156/S1156</f>
        <v>0.01971519594492911</v>
      </c>
      <c r="AD1156" s="24">
        <f aca="true" t="shared" si="316" ref="AD1156:AD1178">M1156/S1156</f>
        <v>0</v>
      </c>
      <c r="AE1156" s="24">
        <f aca="true" t="shared" si="317" ref="AE1156:AE1178">N1156/S1156</f>
        <v>0</v>
      </c>
      <c r="AF1156" s="24">
        <f aca="true" t="shared" si="318" ref="AF1156:AF1178">O1156/S1156</f>
        <v>0.09542721335884116</v>
      </c>
      <c r="AG1156" s="24">
        <f aca="true" t="shared" si="319" ref="AG1156:AG1178">P1156/S1156</f>
        <v>0</v>
      </c>
      <c r="AH1156" s="24">
        <f aca="true" t="shared" si="320" ref="AH1156:AH1178">Q1156/S1156</f>
        <v>0.0631966170203667</v>
      </c>
      <c r="AI1156" s="24">
        <f aca="true" t="shared" si="321" ref="AI1156:AI1178">R1156/S1156</f>
        <v>0.17398498076473964</v>
      </c>
      <c r="AJ1156" s="24">
        <f aca="true" t="shared" si="322" ref="AJ1156:AJ1178">SUM(T1156:AI1156)</f>
        <v>1</v>
      </c>
    </row>
    <row r="1157" spans="1:36" ht="16.5" customHeight="1">
      <c r="A1157" s="3" t="s">
        <v>305</v>
      </c>
      <c r="B1157" s="4">
        <v>2000</v>
      </c>
      <c r="C1157" s="5">
        <v>62850.14</v>
      </c>
      <c r="D1157" s="5">
        <v>160.97</v>
      </c>
      <c r="E1157" s="5">
        <v>323672.84</v>
      </c>
      <c r="F1157" s="5">
        <v>508054.07</v>
      </c>
      <c r="G1157" s="5">
        <v>0</v>
      </c>
      <c r="H1157" s="5">
        <v>0</v>
      </c>
      <c r="I1157" s="5">
        <v>0</v>
      </c>
      <c r="J1157" s="5">
        <v>762322.82</v>
      </c>
      <c r="K1157" s="5">
        <v>0</v>
      </c>
      <c r="L1157" s="5">
        <v>30101.73</v>
      </c>
      <c r="M1157" s="5">
        <v>0</v>
      </c>
      <c r="N1157" s="5">
        <v>0</v>
      </c>
      <c r="O1157" s="5">
        <v>174086.02</v>
      </c>
      <c r="P1157" s="5">
        <v>0</v>
      </c>
      <c r="Q1157" s="5">
        <v>82850.71</v>
      </c>
      <c r="R1157" s="5">
        <v>460102.05</v>
      </c>
      <c r="S1157" s="5">
        <v>2404201.35</v>
      </c>
      <c r="T1157" s="24">
        <f t="shared" si="306"/>
        <v>0.026141795486472046</v>
      </c>
      <c r="U1157" s="24">
        <f t="shared" si="307"/>
        <v>6.695362682497454E-05</v>
      </c>
      <c r="V1157" s="24">
        <f t="shared" si="308"/>
        <v>0.13462800859004592</v>
      </c>
      <c r="W1157" s="24">
        <f t="shared" si="309"/>
        <v>0.21131926824681302</v>
      </c>
      <c r="X1157" s="24">
        <f t="shared" si="310"/>
        <v>0</v>
      </c>
      <c r="Y1157" s="24">
        <f t="shared" si="311"/>
        <v>0</v>
      </c>
      <c r="Z1157" s="24">
        <f t="shared" si="312"/>
        <v>0</v>
      </c>
      <c r="AA1157" s="24">
        <f t="shared" si="313"/>
        <v>0.31707944095447743</v>
      </c>
      <c r="AB1157" s="24">
        <f t="shared" si="314"/>
        <v>0</v>
      </c>
      <c r="AC1157" s="24">
        <f t="shared" si="315"/>
        <v>0.012520469635373925</v>
      </c>
      <c r="AD1157" s="24">
        <f t="shared" si="316"/>
        <v>0</v>
      </c>
      <c r="AE1157" s="24">
        <f t="shared" si="317"/>
        <v>0</v>
      </c>
      <c r="AF1157" s="24">
        <f t="shared" si="318"/>
        <v>0.07240908503774028</v>
      </c>
      <c r="AG1157" s="24">
        <f t="shared" si="319"/>
        <v>0</v>
      </c>
      <c r="AH1157" s="24">
        <f t="shared" si="320"/>
        <v>0.0344608033765558</v>
      </c>
      <c r="AI1157" s="24">
        <f t="shared" si="321"/>
        <v>0.19137417504569657</v>
      </c>
      <c r="AJ1157" s="24">
        <f t="shared" si="322"/>
        <v>0.9999999999999999</v>
      </c>
    </row>
    <row r="1158" spans="1:36" ht="16.5" customHeight="1">
      <c r="A1158" s="3" t="s">
        <v>305</v>
      </c>
      <c r="B1158" s="4">
        <v>2001</v>
      </c>
      <c r="C1158" s="5">
        <v>82225.43</v>
      </c>
      <c r="D1158" s="5">
        <v>0</v>
      </c>
      <c r="E1158" s="5">
        <v>447583.94</v>
      </c>
      <c r="F1158" s="5">
        <v>237860.25</v>
      </c>
      <c r="G1158" s="5">
        <v>0</v>
      </c>
      <c r="H1158" s="5">
        <v>0</v>
      </c>
      <c r="I1158" s="5">
        <v>0</v>
      </c>
      <c r="J1158" s="5">
        <v>930811.47</v>
      </c>
      <c r="K1158" s="5">
        <v>0</v>
      </c>
      <c r="L1158" s="5">
        <v>98377.78</v>
      </c>
      <c r="M1158" s="5">
        <v>0</v>
      </c>
      <c r="N1158" s="5">
        <v>0</v>
      </c>
      <c r="O1158" s="5">
        <v>270612.59</v>
      </c>
      <c r="P1158" s="5">
        <v>0</v>
      </c>
      <c r="Q1158" s="5">
        <v>111194.33</v>
      </c>
      <c r="R1158" s="5">
        <v>407777</v>
      </c>
      <c r="S1158" s="5">
        <v>2586442.79</v>
      </c>
      <c r="T1158" s="24">
        <f t="shared" si="306"/>
        <v>0.03179093321449418</v>
      </c>
      <c r="U1158" s="24">
        <f t="shared" si="307"/>
        <v>0</v>
      </c>
      <c r="V1158" s="24">
        <f t="shared" si="308"/>
        <v>0.1730500058731243</v>
      </c>
      <c r="W1158" s="24">
        <f t="shared" si="309"/>
        <v>0.09196424174532003</v>
      </c>
      <c r="X1158" s="24">
        <f t="shared" si="310"/>
        <v>0</v>
      </c>
      <c r="Y1158" s="24">
        <f t="shared" si="311"/>
        <v>0</v>
      </c>
      <c r="Z1158" s="24">
        <f t="shared" si="312"/>
        <v>0</v>
      </c>
      <c r="AA1158" s="24">
        <f t="shared" si="313"/>
        <v>0.35988094289145284</v>
      </c>
      <c r="AB1158" s="24">
        <f t="shared" si="314"/>
        <v>0</v>
      </c>
      <c r="AC1158" s="24">
        <f t="shared" si="315"/>
        <v>0.03803593892753375</v>
      </c>
      <c r="AD1158" s="24">
        <f t="shared" si="316"/>
        <v>0</v>
      </c>
      <c r="AE1158" s="24">
        <f t="shared" si="317"/>
        <v>0</v>
      </c>
      <c r="AF1158" s="24">
        <f t="shared" si="318"/>
        <v>0.10462732485182864</v>
      </c>
      <c r="AG1158" s="24">
        <f t="shared" si="319"/>
        <v>0</v>
      </c>
      <c r="AH1158" s="24">
        <f t="shared" si="320"/>
        <v>0.04299121961247788</v>
      </c>
      <c r="AI1158" s="24">
        <f t="shared" si="321"/>
        <v>0.15765939288376837</v>
      </c>
      <c r="AJ1158" s="24">
        <f t="shared" si="322"/>
        <v>1</v>
      </c>
    </row>
    <row r="1159" spans="1:36" ht="16.5" customHeight="1">
      <c r="A1159" s="8" t="s">
        <v>306</v>
      </c>
      <c r="B1159" s="9">
        <v>1998</v>
      </c>
      <c r="C1159" s="10">
        <v>532898.18</v>
      </c>
      <c r="D1159" s="10">
        <v>0</v>
      </c>
      <c r="E1159" s="10">
        <v>3189541.79</v>
      </c>
      <c r="F1159" s="10">
        <v>219485.37</v>
      </c>
      <c r="G1159" s="10">
        <v>0</v>
      </c>
      <c r="H1159" s="10">
        <v>0</v>
      </c>
      <c r="I1159" s="10">
        <v>0</v>
      </c>
      <c r="J1159" s="10">
        <v>3271203.26</v>
      </c>
      <c r="K1159" s="10">
        <v>0</v>
      </c>
      <c r="L1159" s="10">
        <v>1844068.38</v>
      </c>
      <c r="M1159" s="10">
        <v>776703.77</v>
      </c>
      <c r="N1159" s="10">
        <v>0</v>
      </c>
      <c r="O1159" s="10">
        <v>904815.87</v>
      </c>
      <c r="P1159" s="10">
        <v>0</v>
      </c>
      <c r="Q1159" s="10">
        <v>744565.67</v>
      </c>
      <c r="R1159" s="10">
        <v>793357.39</v>
      </c>
      <c r="S1159" s="10">
        <v>12276639.68</v>
      </c>
      <c r="T1159" s="24">
        <f t="shared" si="306"/>
        <v>0.043407495364399265</v>
      </c>
      <c r="U1159" s="24">
        <f t="shared" si="307"/>
        <v>0</v>
      </c>
      <c r="V1159" s="24">
        <f t="shared" si="308"/>
        <v>0.2598057671429516</v>
      </c>
      <c r="W1159" s="24">
        <f t="shared" si="309"/>
        <v>0.01787829371237195</v>
      </c>
      <c r="X1159" s="24">
        <f t="shared" si="310"/>
        <v>0</v>
      </c>
      <c r="Y1159" s="24">
        <f t="shared" si="311"/>
        <v>0</v>
      </c>
      <c r="Z1159" s="24">
        <f t="shared" si="312"/>
        <v>0</v>
      </c>
      <c r="AA1159" s="24">
        <f t="shared" si="313"/>
        <v>0.2664575441868796</v>
      </c>
      <c r="AB1159" s="24">
        <f t="shared" si="314"/>
        <v>0</v>
      </c>
      <c r="AC1159" s="24">
        <f t="shared" si="315"/>
        <v>0.15020953844594712</v>
      </c>
      <c r="AD1159" s="24">
        <f t="shared" si="316"/>
        <v>0.0632668051067212</v>
      </c>
      <c r="AE1159" s="24">
        <f t="shared" si="317"/>
        <v>0</v>
      </c>
      <c r="AF1159" s="24">
        <f t="shared" si="318"/>
        <v>0.07370224211060335</v>
      </c>
      <c r="AG1159" s="24">
        <f t="shared" si="319"/>
        <v>0</v>
      </c>
      <c r="AH1159" s="24">
        <f t="shared" si="320"/>
        <v>0.06064897964000521</v>
      </c>
      <c r="AI1159" s="24">
        <f t="shared" si="321"/>
        <v>0.06462333429012067</v>
      </c>
      <c r="AJ1159" s="24">
        <f t="shared" si="322"/>
        <v>1</v>
      </c>
    </row>
    <row r="1160" spans="1:36" ht="16.5" customHeight="1">
      <c r="A1160" s="11" t="s">
        <v>306</v>
      </c>
      <c r="B1160" s="12">
        <v>1999</v>
      </c>
      <c r="C1160" s="10">
        <v>538586.93</v>
      </c>
      <c r="D1160" s="10">
        <v>0</v>
      </c>
      <c r="E1160" s="10">
        <v>3430820.18</v>
      </c>
      <c r="F1160" s="10">
        <v>279720.04</v>
      </c>
      <c r="G1160" s="10">
        <v>0</v>
      </c>
      <c r="H1160" s="10">
        <v>0</v>
      </c>
      <c r="I1160" s="10">
        <v>0</v>
      </c>
      <c r="J1160" s="10">
        <v>3854972.6</v>
      </c>
      <c r="K1160" s="10">
        <v>0</v>
      </c>
      <c r="L1160" s="10">
        <v>2206339.23</v>
      </c>
      <c r="M1160" s="10">
        <v>86250.25</v>
      </c>
      <c r="N1160" s="10">
        <v>0</v>
      </c>
      <c r="O1160" s="10">
        <v>1121070.9</v>
      </c>
      <c r="P1160" s="10">
        <v>0</v>
      </c>
      <c r="Q1160" s="10">
        <v>742254.12</v>
      </c>
      <c r="R1160" s="10">
        <v>1090725.85</v>
      </c>
      <c r="S1160" s="10">
        <v>13350740.1</v>
      </c>
      <c r="T1160" s="24">
        <f t="shared" si="306"/>
        <v>0.04034135381004084</v>
      </c>
      <c r="U1160" s="24">
        <f t="shared" si="307"/>
        <v>0</v>
      </c>
      <c r="V1160" s="24">
        <f t="shared" si="308"/>
        <v>0.25697602936634206</v>
      </c>
      <c r="W1160" s="24">
        <f t="shared" si="309"/>
        <v>0.020951650463182935</v>
      </c>
      <c r="X1160" s="24">
        <f t="shared" si="310"/>
        <v>0</v>
      </c>
      <c r="Y1160" s="24">
        <f t="shared" si="311"/>
        <v>0</v>
      </c>
      <c r="Z1160" s="24">
        <f t="shared" si="312"/>
        <v>0</v>
      </c>
      <c r="AA1160" s="24">
        <f t="shared" si="313"/>
        <v>0.2887459849510515</v>
      </c>
      <c r="AB1160" s="24">
        <f t="shared" si="314"/>
        <v>0</v>
      </c>
      <c r="AC1160" s="24">
        <f t="shared" si="315"/>
        <v>0.1652596944794094</v>
      </c>
      <c r="AD1160" s="24">
        <f t="shared" si="316"/>
        <v>0.006460334734551532</v>
      </c>
      <c r="AE1160" s="24">
        <f t="shared" si="317"/>
        <v>0</v>
      </c>
      <c r="AF1160" s="24">
        <f t="shared" si="318"/>
        <v>0.08397069313033814</v>
      </c>
      <c r="AG1160" s="24">
        <f t="shared" si="319"/>
        <v>0</v>
      </c>
      <c r="AH1160" s="24">
        <f t="shared" si="320"/>
        <v>0.055596477381804475</v>
      </c>
      <c r="AI1160" s="24">
        <f t="shared" si="321"/>
        <v>0.08169778168327912</v>
      </c>
      <c r="AJ1160" s="24">
        <f t="shared" si="322"/>
        <v>1</v>
      </c>
    </row>
    <row r="1161" spans="1:36" ht="16.5" customHeight="1">
      <c r="A1161" s="8" t="s">
        <v>306</v>
      </c>
      <c r="B1161" s="9">
        <v>2000</v>
      </c>
      <c r="C1161" s="10">
        <v>755669.11</v>
      </c>
      <c r="D1161" s="10">
        <v>0</v>
      </c>
      <c r="E1161" s="10">
        <v>3737078.08</v>
      </c>
      <c r="F1161" s="10">
        <v>286128.02</v>
      </c>
      <c r="G1161" s="10">
        <v>0</v>
      </c>
      <c r="H1161" s="10">
        <v>0</v>
      </c>
      <c r="I1161" s="10">
        <v>0</v>
      </c>
      <c r="J1161" s="10">
        <v>4552856.7</v>
      </c>
      <c r="K1161" s="10">
        <v>0</v>
      </c>
      <c r="L1161" s="10">
        <v>2602752.72</v>
      </c>
      <c r="M1161" s="10">
        <v>931931.49</v>
      </c>
      <c r="N1161" s="10">
        <v>0</v>
      </c>
      <c r="O1161" s="10">
        <v>1567333.07</v>
      </c>
      <c r="P1161" s="10">
        <v>0</v>
      </c>
      <c r="Q1161" s="10">
        <v>751778</v>
      </c>
      <c r="R1161" s="10">
        <v>1049193.69</v>
      </c>
      <c r="S1161" s="10">
        <v>16234720.879999999</v>
      </c>
      <c r="T1161" s="24">
        <f t="shared" si="306"/>
        <v>0.04654647995401816</v>
      </c>
      <c r="U1161" s="24">
        <f t="shared" si="307"/>
        <v>0</v>
      </c>
      <c r="V1161" s="24">
        <f t="shared" si="308"/>
        <v>0.23019047309915933</v>
      </c>
      <c r="W1161" s="24">
        <f t="shared" si="309"/>
        <v>0.01762444960495065</v>
      </c>
      <c r="X1161" s="24">
        <f t="shared" si="310"/>
        <v>0</v>
      </c>
      <c r="Y1161" s="24">
        <f t="shared" si="311"/>
        <v>0</v>
      </c>
      <c r="Z1161" s="24">
        <f t="shared" si="312"/>
        <v>0</v>
      </c>
      <c r="AA1161" s="24">
        <f t="shared" si="313"/>
        <v>0.28043948113754086</v>
      </c>
      <c r="AB1161" s="24">
        <f t="shared" si="314"/>
        <v>0</v>
      </c>
      <c r="AC1161" s="24">
        <f t="shared" si="315"/>
        <v>0.16032013973251633</v>
      </c>
      <c r="AD1161" s="24">
        <f t="shared" si="316"/>
        <v>0.0574036040957176</v>
      </c>
      <c r="AE1161" s="24">
        <f t="shared" si="317"/>
        <v>0</v>
      </c>
      <c r="AF1161" s="24">
        <f t="shared" si="318"/>
        <v>0.09654203984072439</v>
      </c>
      <c r="AG1161" s="24">
        <f t="shared" si="319"/>
        <v>0</v>
      </c>
      <c r="AH1161" s="24">
        <f t="shared" si="320"/>
        <v>0.04630680167258903</v>
      </c>
      <c r="AI1161" s="24">
        <f t="shared" si="321"/>
        <v>0.06462653086278376</v>
      </c>
      <c r="AJ1161" s="24">
        <f t="shared" si="322"/>
        <v>1</v>
      </c>
    </row>
    <row r="1162" spans="1:36" ht="16.5" customHeight="1">
      <c r="A1162" s="8" t="s">
        <v>306</v>
      </c>
      <c r="B1162" s="9">
        <v>2001</v>
      </c>
      <c r="C1162" s="10">
        <v>563473.72</v>
      </c>
      <c r="D1162" s="10">
        <v>0</v>
      </c>
      <c r="E1162" s="10">
        <v>3114465.63</v>
      </c>
      <c r="F1162" s="10">
        <v>402784.92</v>
      </c>
      <c r="G1162" s="10">
        <v>0</v>
      </c>
      <c r="H1162" s="10">
        <v>69368.92</v>
      </c>
      <c r="I1162" s="10">
        <v>0</v>
      </c>
      <c r="J1162" s="10">
        <v>4994834.9</v>
      </c>
      <c r="K1162" s="10">
        <v>0</v>
      </c>
      <c r="L1162" s="10">
        <v>2020230.61</v>
      </c>
      <c r="M1162" s="10">
        <v>109834.98</v>
      </c>
      <c r="N1162" s="10">
        <v>0</v>
      </c>
      <c r="O1162" s="10">
        <v>1256905.86</v>
      </c>
      <c r="P1162" s="10">
        <v>0</v>
      </c>
      <c r="Q1162" s="10">
        <v>641208.53</v>
      </c>
      <c r="R1162" s="10">
        <v>1897461.65</v>
      </c>
      <c r="S1162" s="10">
        <v>15070569.719999999</v>
      </c>
      <c r="T1162" s="24">
        <f t="shared" si="306"/>
        <v>0.037389012523675186</v>
      </c>
      <c r="U1162" s="24">
        <f t="shared" si="307"/>
        <v>0</v>
      </c>
      <c r="V1162" s="24">
        <f t="shared" si="308"/>
        <v>0.20665878515971592</v>
      </c>
      <c r="W1162" s="24">
        <f t="shared" si="309"/>
        <v>0.02672658880742035</v>
      </c>
      <c r="X1162" s="24">
        <f t="shared" si="310"/>
        <v>0</v>
      </c>
      <c r="Y1162" s="24">
        <f t="shared" si="311"/>
        <v>0.004602939456757313</v>
      </c>
      <c r="Z1162" s="24">
        <f t="shared" si="312"/>
        <v>0</v>
      </c>
      <c r="AA1162" s="24">
        <f t="shared" si="313"/>
        <v>0.33142973310235285</v>
      </c>
      <c r="AB1162" s="24">
        <f t="shared" si="314"/>
        <v>0</v>
      </c>
      <c r="AC1162" s="24">
        <f t="shared" si="315"/>
        <v>0.13405137612806853</v>
      </c>
      <c r="AD1162" s="24">
        <f t="shared" si="316"/>
        <v>0.007288044316880677</v>
      </c>
      <c r="AE1162" s="24">
        <f t="shared" si="317"/>
        <v>0</v>
      </c>
      <c r="AF1162" s="24">
        <f t="shared" si="318"/>
        <v>0.08340135000549934</v>
      </c>
      <c r="AG1162" s="24">
        <f t="shared" si="319"/>
        <v>0</v>
      </c>
      <c r="AH1162" s="24">
        <f t="shared" si="320"/>
        <v>0.042547066362664365</v>
      </c>
      <c r="AI1162" s="24">
        <f t="shared" si="321"/>
        <v>0.12590510413696557</v>
      </c>
      <c r="AJ1162" s="24">
        <f t="shared" si="322"/>
        <v>1</v>
      </c>
    </row>
    <row r="1163" spans="1:36" ht="16.5" customHeight="1">
      <c r="A1163" s="3" t="s">
        <v>307</v>
      </c>
      <c r="B1163" s="4">
        <v>1998</v>
      </c>
      <c r="C1163" s="5">
        <v>55081.35</v>
      </c>
      <c r="D1163" s="5">
        <v>0</v>
      </c>
      <c r="E1163" s="5">
        <v>293457.55</v>
      </c>
      <c r="F1163" s="5">
        <v>218991.08</v>
      </c>
      <c r="G1163" s="5">
        <v>0</v>
      </c>
      <c r="H1163" s="5">
        <v>0</v>
      </c>
      <c r="I1163" s="5">
        <v>0</v>
      </c>
      <c r="J1163" s="5">
        <v>767944.88</v>
      </c>
      <c r="K1163" s="5">
        <v>0</v>
      </c>
      <c r="L1163" s="5">
        <v>23146.3</v>
      </c>
      <c r="M1163" s="5">
        <v>0</v>
      </c>
      <c r="N1163" s="5">
        <v>0</v>
      </c>
      <c r="O1163" s="5">
        <v>191684.53</v>
      </c>
      <c r="P1163" s="5">
        <v>0</v>
      </c>
      <c r="Q1163" s="5">
        <v>9056.25</v>
      </c>
      <c r="R1163" s="5">
        <v>810630.02</v>
      </c>
      <c r="S1163" s="5">
        <v>2369991.96</v>
      </c>
      <c r="T1163" s="24">
        <f t="shared" si="306"/>
        <v>0.023241154792778284</v>
      </c>
      <c r="U1163" s="24">
        <f t="shared" si="307"/>
        <v>0</v>
      </c>
      <c r="V1163" s="24">
        <f t="shared" si="308"/>
        <v>0.12382217110981254</v>
      </c>
      <c r="W1163" s="24">
        <f t="shared" si="309"/>
        <v>0.092401613041759</v>
      </c>
      <c r="X1163" s="24">
        <f t="shared" si="310"/>
        <v>0</v>
      </c>
      <c r="Y1163" s="24">
        <f t="shared" si="311"/>
        <v>0</v>
      </c>
      <c r="Z1163" s="24">
        <f t="shared" si="312"/>
        <v>0</v>
      </c>
      <c r="AA1163" s="24">
        <f t="shared" si="313"/>
        <v>0.32402847476326463</v>
      </c>
      <c r="AB1163" s="24">
        <f t="shared" si="314"/>
        <v>0</v>
      </c>
      <c r="AC1163" s="24">
        <f t="shared" si="315"/>
        <v>0.009766404439616749</v>
      </c>
      <c r="AD1163" s="24">
        <f t="shared" si="316"/>
        <v>0</v>
      </c>
      <c r="AE1163" s="24">
        <f t="shared" si="317"/>
        <v>0</v>
      </c>
      <c r="AF1163" s="24">
        <f t="shared" si="318"/>
        <v>0.08087982290032748</v>
      </c>
      <c r="AG1163" s="24">
        <f t="shared" si="319"/>
        <v>0</v>
      </c>
      <c r="AH1163" s="24">
        <f t="shared" si="320"/>
        <v>0.003821215494756362</v>
      </c>
      <c r="AI1163" s="24">
        <f t="shared" si="321"/>
        <v>0.342039143457685</v>
      </c>
      <c r="AJ1163" s="24">
        <f t="shared" si="322"/>
        <v>1</v>
      </c>
    </row>
    <row r="1164" spans="1:36" ht="16.5" customHeight="1">
      <c r="A1164" s="6" t="s">
        <v>307</v>
      </c>
      <c r="B1164" s="7">
        <v>1999</v>
      </c>
      <c r="C1164" s="5">
        <v>59675.84</v>
      </c>
      <c r="D1164" s="5">
        <v>0</v>
      </c>
      <c r="E1164" s="5">
        <v>367333.13</v>
      </c>
      <c r="F1164" s="5">
        <v>159184.05</v>
      </c>
      <c r="G1164" s="5">
        <v>0</v>
      </c>
      <c r="H1164" s="5">
        <v>6787.55</v>
      </c>
      <c r="I1164" s="5">
        <v>0</v>
      </c>
      <c r="J1164" s="5">
        <v>863304.02</v>
      </c>
      <c r="K1164" s="5">
        <v>0</v>
      </c>
      <c r="L1164" s="5">
        <v>40713.97</v>
      </c>
      <c r="M1164" s="5">
        <v>0</v>
      </c>
      <c r="N1164" s="5">
        <v>0</v>
      </c>
      <c r="O1164" s="5">
        <v>205448.68</v>
      </c>
      <c r="P1164" s="5">
        <v>0</v>
      </c>
      <c r="Q1164" s="5">
        <v>14410</v>
      </c>
      <c r="R1164" s="5">
        <v>733947.61</v>
      </c>
      <c r="S1164" s="5">
        <v>2450804.85</v>
      </c>
      <c r="T1164" s="24">
        <f t="shared" si="306"/>
        <v>0.024349486659453932</v>
      </c>
      <c r="U1164" s="24">
        <f t="shared" si="307"/>
        <v>0</v>
      </c>
      <c r="V1164" s="24">
        <f t="shared" si="308"/>
        <v>0.14988265181538218</v>
      </c>
      <c r="W1164" s="24">
        <f t="shared" si="309"/>
        <v>0.06495174432187042</v>
      </c>
      <c r="X1164" s="24">
        <f t="shared" si="310"/>
        <v>0</v>
      </c>
      <c r="Y1164" s="24">
        <f t="shared" si="311"/>
        <v>0.0027695187562567455</v>
      </c>
      <c r="Z1164" s="24">
        <f t="shared" si="312"/>
        <v>0</v>
      </c>
      <c r="AA1164" s="24">
        <f t="shared" si="313"/>
        <v>0.35225326896182696</v>
      </c>
      <c r="AB1164" s="24">
        <f t="shared" si="314"/>
        <v>0</v>
      </c>
      <c r="AC1164" s="24">
        <f t="shared" si="315"/>
        <v>0.016612489566437735</v>
      </c>
      <c r="AD1164" s="24">
        <f t="shared" si="316"/>
        <v>0</v>
      </c>
      <c r="AE1164" s="24">
        <f t="shared" si="317"/>
        <v>0</v>
      </c>
      <c r="AF1164" s="24">
        <f t="shared" si="318"/>
        <v>0.08382906537825727</v>
      </c>
      <c r="AG1164" s="24">
        <f t="shared" si="319"/>
        <v>0</v>
      </c>
      <c r="AH1164" s="24">
        <f t="shared" si="320"/>
        <v>0.005879701111249229</v>
      </c>
      <c r="AI1164" s="24">
        <f t="shared" si="321"/>
        <v>0.29947207342926546</v>
      </c>
      <c r="AJ1164" s="24">
        <f t="shared" si="322"/>
        <v>1</v>
      </c>
    </row>
    <row r="1165" spans="1:36" ht="16.5" customHeight="1">
      <c r="A1165" s="3" t="s">
        <v>307</v>
      </c>
      <c r="B1165" s="4">
        <v>2000</v>
      </c>
      <c r="C1165" s="5">
        <v>65992.21</v>
      </c>
      <c r="D1165" s="5">
        <v>0</v>
      </c>
      <c r="E1165" s="5">
        <v>386743.85</v>
      </c>
      <c r="F1165" s="5">
        <v>469786.93</v>
      </c>
      <c r="G1165" s="5">
        <v>0</v>
      </c>
      <c r="H1165" s="5">
        <v>7041.95</v>
      </c>
      <c r="I1165" s="5">
        <v>0</v>
      </c>
      <c r="J1165" s="5">
        <v>1202880.9</v>
      </c>
      <c r="K1165" s="5">
        <v>0</v>
      </c>
      <c r="L1165" s="5">
        <v>33769.55</v>
      </c>
      <c r="M1165" s="5">
        <v>0</v>
      </c>
      <c r="N1165" s="5">
        <v>0</v>
      </c>
      <c r="O1165" s="5">
        <v>346844.5</v>
      </c>
      <c r="P1165" s="5">
        <v>0</v>
      </c>
      <c r="Q1165" s="5">
        <v>21799.14</v>
      </c>
      <c r="R1165" s="5">
        <v>781474.49</v>
      </c>
      <c r="S1165" s="5">
        <v>3316333.52</v>
      </c>
      <c r="T1165" s="24">
        <f t="shared" si="306"/>
        <v>0.019899147538092007</v>
      </c>
      <c r="U1165" s="24">
        <f t="shared" si="307"/>
        <v>0</v>
      </c>
      <c r="V1165" s="24">
        <f t="shared" si="308"/>
        <v>0.11661789975816424</v>
      </c>
      <c r="W1165" s="24">
        <f t="shared" si="309"/>
        <v>0.14165852956791872</v>
      </c>
      <c r="X1165" s="24">
        <f t="shared" si="310"/>
        <v>0</v>
      </c>
      <c r="Y1165" s="24">
        <f t="shared" si="311"/>
        <v>0.002123414293988139</v>
      </c>
      <c r="Z1165" s="24">
        <f t="shared" si="312"/>
        <v>0</v>
      </c>
      <c r="AA1165" s="24">
        <f t="shared" si="313"/>
        <v>0.36271409155494105</v>
      </c>
      <c r="AB1165" s="24">
        <f t="shared" si="314"/>
        <v>0</v>
      </c>
      <c r="AC1165" s="24">
        <f t="shared" si="315"/>
        <v>0.01018279669289716</v>
      </c>
      <c r="AD1165" s="24">
        <f t="shared" si="316"/>
        <v>0</v>
      </c>
      <c r="AE1165" s="24">
        <f t="shared" si="317"/>
        <v>0</v>
      </c>
      <c r="AF1165" s="24">
        <f t="shared" si="318"/>
        <v>0.10458673649928912</v>
      </c>
      <c r="AG1165" s="24">
        <f t="shared" si="319"/>
        <v>0</v>
      </c>
      <c r="AH1165" s="24">
        <f t="shared" si="320"/>
        <v>0.006573265284849878</v>
      </c>
      <c r="AI1165" s="24">
        <f t="shared" si="321"/>
        <v>0.23564411880985964</v>
      </c>
      <c r="AJ1165" s="24">
        <f t="shared" si="322"/>
        <v>1</v>
      </c>
    </row>
    <row r="1166" spans="1:36" ht="16.5" customHeight="1">
      <c r="A1166" s="3" t="s">
        <v>307</v>
      </c>
      <c r="B1166" s="4">
        <v>2001</v>
      </c>
      <c r="C1166" s="5">
        <v>81785.19</v>
      </c>
      <c r="D1166" s="5">
        <v>0</v>
      </c>
      <c r="E1166" s="5">
        <v>564164.65</v>
      </c>
      <c r="F1166" s="5">
        <v>341556.96</v>
      </c>
      <c r="G1166" s="5">
        <v>0</v>
      </c>
      <c r="H1166" s="5">
        <v>5386.71</v>
      </c>
      <c r="I1166" s="5">
        <v>0</v>
      </c>
      <c r="J1166" s="5">
        <v>1206863.45</v>
      </c>
      <c r="K1166" s="5">
        <v>0</v>
      </c>
      <c r="L1166" s="5">
        <v>56547.75</v>
      </c>
      <c r="M1166" s="5">
        <v>0</v>
      </c>
      <c r="N1166" s="5">
        <v>0</v>
      </c>
      <c r="O1166" s="5">
        <v>418852.89</v>
      </c>
      <c r="P1166" s="5">
        <v>0</v>
      </c>
      <c r="Q1166" s="5">
        <v>28380.33</v>
      </c>
      <c r="R1166" s="5">
        <v>751554.14</v>
      </c>
      <c r="S1166" s="5">
        <v>3455092.07</v>
      </c>
      <c r="T1166" s="24">
        <f t="shared" si="306"/>
        <v>0.023670914795622222</v>
      </c>
      <c r="U1166" s="24">
        <f t="shared" si="307"/>
        <v>0</v>
      </c>
      <c r="V1166" s="24">
        <f t="shared" si="308"/>
        <v>0.16328498302506886</v>
      </c>
      <c r="W1166" s="24">
        <f t="shared" si="309"/>
        <v>0.09885610949869711</v>
      </c>
      <c r="X1166" s="24">
        <f t="shared" si="310"/>
        <v>0</v>
      </c>
      <c r="Y1166" s="24">
        <f t="shared" si="311"/>
        <v>0.0015590640975306918</v>
      </c>
      <c r="Z1166" s="24">
        <f t="shared" si="312"/>
        <v>0</v>
      </c>
      <c r="AA1166" s="24">
        <f t="shared" si="313"/>
        <v>0.3492999392053827</v>
      </c>
      <c r="AB1166" s="24">
        <f t="shared" si="314"/>
        <v>0</v>
      </c>
      <c r="AC1166" s="24">
        <f t="shared" si="315"/>
        <v>0.016366495842757674</v>
      </c>
      <c r="AD1166" s="24">
        <f t="shared" si="316"/>
        <v>0</v>
      </c>
      <c r="AE1166" s="24">
        <f t="shared" si="317"/>
        <v>0</v>
      </c>
      <c r="AF1166" s="24">
        <f t="shared" si="318"/>
        <v>0.12122770725470133</v>
      </c>
      <c r="AG1166" s="24">
        <f t="shared" si="319"/>
        <v>0</v>
      </c>
      <c r="AH1166" s="24">
        <f t="shared" si="320"/>
        <v>0.008214058967175367</v>
      </c>
      <c r="AI1166" s="24">
        <f t="shared" si="321"/>
        <v>0.21752072731306407</v>
      </c>
      <c r="AJ1166" s="24">
        <f t="shared" si="322"/>
        <v>1</v>
      </c>
    </row>
    <row r="1167" spans="1:36" ht="16.5" customHeight="1">
      <c r="A1167" s="8" t="s">
        <v>308</v>
      </c>
      <c r="B1167" s="9">
        <v>1998</v>
      </c>
      <c r="C1167" s="10">
        <v>330158.03</v>
      </c>
      <c r="D1167" s="10">
        <v>0</v>
      </c>
      <c r="E1167" s="10">
        <v>2401626.95</v>
      </c>
      <c r="F1167" s="10">
        <v>484115.74</v>
      </c>
      <c r="G1167" s="10">
        <v>0</v>
      </c>
      <c r="H1167" s="10">
        <v>39078.04</v>
      </c>
      <c r="I1167" s="10">
        <v>0</v>
      </c>
      <c r="J1167" s="10">
        <v>3234445.13</v>
      </c>
      <c r="K1167" s="10">
        <v>428</v>
      </c>
      <c r="L1167" s="10">
        <v>1102604.3</v>
      </c>
      <c r="M1167" s="10">
        <v>126112.7</v>
      </c>
      <c r="N1167" s="10">
        <v>0</v>
      </c>
      <c r="O1167" s="10">
        <v>244871.78</v>
      </c>
      <c r="P1167" s="10">
        <v>0</v>
      </c>
      <c r="Q1167" s="10">
        <v>98884.12</v>
      </c>
      <c r="R1167" s="10">
        <v>933569.65</v>
      </c>
      <c r="S1167" s="10">
        <v>8995894.440000001</v>
      </c>
      <c r="T1167" s="24">
        <f t="shared" si="306"/>
        <v>0.036700967558263166</v>
      </c>
      <c r="U1167" s="24">
        <f t="shared" si="307"/>
        <v>0</v>
      </c>
      <c r="V1167" s="24">
        <f t="shared" si="308"/>
        <v>0.26696922312930116</v>
      </c>
      <c r="W1167" s="24">
        <f t="shared" si="309"/>
        <v>0.053815186830938395</v>
      </c>
      <c r="X1167" s="24">
        <f t="shared" si="310"/>
        <v>0</v>
      </c>
      <c r="Y1167" s="24">
        <f t="shared" si="311"/>
        <v>0.0043439860550431265</v>
      </c>
      <c r="Z1167" s="24">
        <f t="shared" si="312"/>
        <v>0</v>
      </c>
      <c r="AA1167" s="24">
        <f t="shared" si="313"/>
        <v>0.3595468078880658</v>
      </c>
      <c r="AB1167" s="24">
        <f t="shared" si="314"/>
        <v>4.7577259032399224E-05</v>
      </c>
      <c r="AC1167" s="24">
        <f t="shared" si="315"/>
        <v>0.12256750091433931</v>
      </c>
      <c r="AD1167" s="24">
        <f t="shared" si="316"/>
        <v>0.014018917278446853</v>
      </c>
      <c r="AE1167" s="24">
        <f t="shared" si="317"/>
        <v>0</v>
      </c>
      <c r="AF1167" s="24">
        <f t="shared" si="318"/>
        <v>0.02722039277286139</v>
      </c>
      <c r="AG1167" s="24">
        <f t="shared" si="319"/>
        <v>0</v>
      </c>
      <c r="AH1167" s="24">
        <f t="shared" si="320"/>
        <v>0.010992138765025347</v>
      </c>
      <c r="AI1167" s="24">
        <f t="shared" si="321"/>
        <v>0.1037773015486829</v>
      </c>
      <c r="AJ1167" s="24">
        <f t="shared" si="322"/>
        <v>0.9999999999999998</v>
      </c>
    </row>
    <row r="1168" spans="1:36" ht="16.5" customHeight="1">
      <c r="A1168" s="11" t="s">
        <v>308</v>
      </c>
      <c r="B1168" s="12">
        <v>1999</v>
      </c>
      <c r="C1168" s="10">
        <v>323766.92</v>
      </c>
      <c r="D1168" s="10">
        <v>0</v>
      </c>
      <c r="E1168" s="10">
        <v>2802778.95</v>
      </c>
      <c r="F1168" s="10">
        <v>193960.08</v>
      </c>
      <c r="G1168" s="10">
        <v>0</v>
      </c>
      <c r="H1168" s="10">
        <v>51177.89</v>
      </c>
      <c r="I1168" s="10">
        <v>0</v>
      </c>
      <c r="J1168" s="10">
        <v>3119037.97</v>
      </c>
      <c r="K1168" s="10">
        <v>4497.78</v>
      </c>
      <c r="L1168" s="10">
        <v>1294509.93</v>
      </c>
      <c r="M1168" s="10">
        <v>213273</v>
      </c>
      <c r="N1168" s="10">
        <v>0</v>
      </c>
      <c r="O1168" s="10">
        <v>105048.85</v>
      </c>
      <c r="P1168" s="10">
        <v>0</v>
      </c>
      <c r="Q1168" s="10">
        <v>149122</v>
      </c>
      <c r="R1168" s="10">
        <v>1042154.69</v>
      </c>
      <c r="S1168" s="10">
        <v>9299328.06</v>
      </c>
      <c r="T1168" s="24">
        <f t="shared" si="306"/>
        <v>0.03481616283574794</v>
      </c>
      <c r="U1168" s="24">
        <f t="shared" si="307"/>
        <v>0</v>
      </c>
      <c r="V1168" s="24">
        <f t="shared" si="308"/>
        <v>0.3013958569819506</v>
      </c>
      <c r="W1168" s="24">
        <f t="shared" si="309"/>
        <v>0.02085742956357214</v>
      </c>
      <c r="X1168" s="24">
        <f t="shared" si="310"/>
        <v>0</v>
      </c>
      <c r="Y1168" s="24">
        <f t="shared" si="311"/>
        <v>0.005503396554008656</v>
      </c>
      <c r="Z1168" s="24">
        <f t="shared" si="312"/>
        <v>0</v>
      </c>
      <c r="AA1168" s="24">
        <f t="shared" si="313"/>
        <v>0.33540466040941025</v>
      </c>
      <c r="AB1168" s="24">
        <f t="shared" si="314"/>
        <v>0.00048366720380009905</v>
      </c>
      <c r="AC1168" s="24">
        <f t="shared" si="315"/>
        <v>0.13920467389124455</v>
      </c>
      <c r="AD1168" s="24">
        <f t="shared" si="316"/>
        <v>0.022934237680824435</v>
      </c>
      <c r="AE1168" s="24">
        <f t="shared" si="317"/>
        <v>0</v>
      </c>
      <c r="AF1168" s="24">
        <f t="shared" si="318"/>
        <v>0.011296391451319549</v>
      </c>
      <c r="AG1168" s="24">
        <f t="shared" si="319"/>
        <v>0</v>
      </c>
      <c r="AH1168" s="24">
        <f t="shared" si="320"/>
        <v>0.016035782267046935</v>
      </c>
      <c r="AI1168" s="24">
        <f t="shared" si="321"/>
        <v>0.1120677411610748</v>
      </c>
      <c r="AJ1168" s="24">
        <f t="shared" si="322"/>
        <v>1</v>
      </c>
    </row>
    <row r="1169" spans="1:36" ht="16.5" customHeight="1">
      <c r="A1169" s="8" t="s">
        <v>308</v>
      </c>
      <c r="B1169" s="9">
        <v>2000</v>
      </c>
      <c r="C1169" s="10">
        <v>343383.78</v>
      </c>
      <c r="D1169" s="10">
        <v>0</v>
      </c>
      <c r="E1169" s="10">
        <v>3081125.25</v>
      </c>
      <c r="F1169" s="10">
        <v>204760.21</v>
      </c>
      <c r="G1169" s="10">
        <v>0</v>
      </c>
      <c r="H1169" s="10">
        <v>64113.08</v>
      </c>
      <c r="I1169" s="10">
        <v>0</v>
      </c>
      <c r="J1169" s="10">
        <v>3495235.67</v>
      </c>
      <c r="K1169" s="10">
        <v>22195.72</v>
      </c>
      <c r="L1169" s="10">
        <v>1316103.55</v>
      </c>
      <c r="M1169" s="10">
        <v>295878.48</v>
      </c>
      <c r="N1169" s="10">
        <v>0</v>
      </c>
      <c r="O1169" s="10">
        <v>109847.79</v>
      </c>
      <c r="P1169" s="10">
        <v>0</v>
      </c>
      <c r="Q1169" s="10">
        <v>181120.78</v>
      </c>
      <c r="R1169" s="10">
        <v>1154549.26</v>
      </c>
      <c r="S1169" s="10">
        <v>10268313.57</v>
      </c>
      <c r="T1169" s="24">
        <f t="shared" si="306"/>
        <v>0.03344110770080427</v>
      </c>
      <c r="U1169" s="24">
        <f t="shared" si="307"/>
        <v>0</v>
      </c>
      <c r="V1169" s="24">
        <f t="shared" si="308"/>
        <v>0.300061468613682</v>
      </c>
      <c r="W1169" s="24">
        <f t="shared" si="309"/>
        <v>0.019940977513408755</v>
      </c>
      <c r="X1169" s="24">
        <f t="shared" si="310"/>
        <v>0</v>
      </c>
      <c r="Y1169" s="24">
        <f t="shared" si="311"/>
        <v>0.006243778938277982</v>
      </c>
      <c r="Z1169" s="24">
        <f t="shared" si="312"/>
        <v>0</v>
      </c>
      <c r="AA1169" s="24">
        <f t="shared" si="313"/>
        <v>0.34039042985712015</v>
      </c>
      <c r="AB1169" s="24">
        <f t="shared" si="314"/>
        <v>0.0021615740353749247</v>
      </c>
      <c r="AC1169" s="24">
        <f t="shared" si="315"/>
        <v>0.12817134391426654</v>
      </c>
      <c r="AD1169" s="24">
        <f t="shared" si="316"/>
        <v>0.02881471022315108</v>
      </c>
      <c r="AE1169" s="24">
        <f t="shared" si="317"/>
        <v>0</v>
      </c>
      <c r="AF1169" s="24">
        <f t="shared" si="318"/>
        <v>0.010697744011337199</v>
      </c>
      <c r="AG1169" s="24">
        <f t="shared" si="319"/>
        <v>0</v>
      </c>
      <c r="AH1169" s="24">
        <f t="shared" si="320"/>
        <v>0.01763880492792547</v>
      </c>
      <c r="AI1169" s="24">
        <f t="shared" si="321"/>
        <v>0.11243806026465161</v>
      </c>
      <c r="AJ1169" s="24">
        <f t="shared" si="322"/>
        <v>1</v>
      </c>
    </row>
    <row r="1170" spans="1:36" ht="16.5" customHeight="1">
      <c r="A1170" s="8" t="s">
        <v>308</v>
      </c>
      <c r="B1170" s="9">
        <v>2001</v>
      </c>
      <c r="C1170" s="10">
        <v>395000</v>
      </c>
      <c r="D1170" s="10">
        <v>0</v>
      </c>
      <c r="E1170" s="10">
        <v>3117120.9</v>
      </c>
      <c r="F1170" s="10">
        <v>133579.27</v>
      </c>
      <c r="G1170" s="10">
        <v>0</v>
      </c>
      <c r="H1170" s="10">
        <v>71162.31</v>
      </c>
      <c r="I1170" s="10">
        <v>0</v>
      </c>
      <c r="J1170" s="10">
        <v>3700247.36</v>
      </c>
      <c r="K1170" s="10">
        <v>4561.93</v>
      </c>
      <c r="L1170" s="10">
        <v>1138653.68</v>
      </c>
      <c r="M1170" s="10">
        <v>53673.55</v>
      </c>
      <c r="N1170" s="10">
        <v>0</v>
      </c>
      <c r="O1170" s="10">
        <v>358957.28</v>
      </c>
      <c r="P1170" s="10">
        <v>0</v>
      </c>
      <c r="Q1170" s="10">
        <v>213259.4</v>
      </c>
      <c r="R1170" s="10">
        <v>1044655.11</v>
      </c>
      <c r="S1170" s="10">
        <v>10230870.789999997</v>
      </c>
      <c r="T1170" s="24">
        <f t="shared" si="306"/>
        <v>0.038608639294524814</v>
      </c>
      <c r="U1170" s="24">
        <f t="shared" si="307"/>
        <v>0</v>
      </c>
      <c r="V1170" s="24">
        <f t="shared" si="308"/>
        <v>0.30467796573550515</v>
      </c>
      <c r="W1170" s="24">
        <f t="shared" si="309"/>
        <v>0.013056490766217567</v>
      </c>
      <c r="X1170" s="24">
        <f t="shared" si="310"/>
        <v>0</v>
      </c>
      <c r="Y1170" s="24">
        <f t="shared" si="311"/>
        <v>0.006955645463683939</v>
      </c>
      <c r="Z1170" s="24">
        <f t="shared" si="312"/>
        <v>0</v>
      </c>
      <c r="AA1170" s="24">
        <f t="shared" si="313"/>
        <v>0.3616747230955891</v>
      </c>
      <c r="AB1170" s="24">
        <f t="shared" si="314"/>
        <v>0.0004458985059667635</v>
      </c>
      <c r="AC1170" s="24">
        <f t="shared" si="315"/>
        <v>0.11129587142405893</v>
      </c>
      <c r="AD1170" s="24">
        <f t="shared" si="316"/>
        <v>0.0052462347635611195</v>
      </c>
      <c r="AE1170" s="24">
        <f t="shared" si="317"/>
        <v>0</v>
      </c>
      <c r="AF1170" s="24">
        <f t="shared" si="318"/>
        <v>0.035085701634591765</v>
      </c>
      <c r="AG1170" s="24">
        <f t="shared" si="319"/>
        <v>0</v>
      </c>
      <c r="AH1170" s="24">
        <f t="shared" si="320"/>
        <v>0.020844696837384265</v>
      </c>
      <c r="AI1170" s="24">
        <f t="shared" si="321"/>
        <v>0.10210813247891681</v>
      </c>
      <c r="AJ1170" s="24">
        <f t="shared" si="322"/>
        <v>1.0000000000000002</v>
      </c>
    </row>
    <row r="1171" spans="1:36" ht="16.5" customHeight="1">
      <c r="A1171" s="3" t="s">
        <v>309</v>
      </c>
      <c r="B1171" s="4">
        <v>1998</v>
      </c>
      <c r="C1171" s="5">
        <v>61774.75</v>
      </c>
      <c r="D1171" s="5">
        <v>0</v>
      </c>
      <c r="E1171" s="5">
        <v>268240.03</v>
      </c>
      <c r="F1171" s="5">
        <v>51176.93</v>
      </c>
      <c r="G1171" s="5">
        <v>0</v>
      </c>
      <c r="H1171" s="5">
        <v>0</v>
      </c>
      <c r="I1171" s="5">
        <v>0</v>
      </c>
      <c r="J1171" s="5">
        <v>451922.94</v>
      </c>
      <c r="K1171" s="5">
        <v>0</v>
      </c>
      <c r="L1171" s="5">
        <v>283038.8</v>
      </c>
      <c r="M1171" s="5">
        <v>0</v>
      </c>
      <c r="N1171" s="5">
        <v>0</v>
      </c>
      <c r="O1171" s="5">
        <v>139731.16</v>
      </c>
      <c r="P1171" s="5">
        <v>0</v>
      </c>
      <c r="Q1171" s="5">
        <v>64435.51</v>
      </c>
      <c r="R1171" s="5">
        <v>334359.5</v>
      </c>
      <c r="S1171" s="5">
        <v>1654679.62</v>
      </c>
      <c r="T1171" s="24">
        <f t="shared" si="306"/>
        <v>0.037333360037395034</v>
      </c>
      <c r="U1171" s="24">
        <f t="shared" si="307"/>
        <v>0</v>
      </c>
      <c r="V1171" s="24">
        <f t="shared" si="308"/>
        <v>0.16210994971945084</v>
      </c>
      <c r="W1171" s="24">
        <f t="shared" si="309"/>
        <v>0.03092860356858689</v>
      </c>
      <c r="X1171" s="24">
        <f t="shared" si="310"/>
        <v>0</v>
      </c>
      <c r="Y1171" s="24">
        <f t="shared" si="311"/>
        <v>0</v>
      </c>
      <c r="Z1171" s="24">
        <f t="shared" si="312"/>
        <v>0</v>
      </c>
      <c r="AA1171" s="24">
        <f t="shared" si="313"/>
        <v>0.27311809158560857</v>
      </c>
      <c r="AB1171" s="24">
        <f t="shared" si="314"/>
        <v>0</v>
      </c>
      <c r="AC1171" s="24">
        <f t="shared" si="315"/>
        <v>0.17105353603134363</v>
      </c>
      <c r="AD1171" s="24">
        <f t="shared" si="316"/>
        <v>0</v>
      </c>
      <c r="AE1171" s="24">
        <f t="shared" si="317"/>
        <v>0</v>
      </c>
      <c r="AF1171" s="24">
        <f t="shared" si="318"/>
        <v>0.08444605125432075</v>
      </c>
      <c r="AG1171" s="24">
        <f t="shared" si="319"/>
        <v>0</v>
      </c>
      <c r="AH1171" s="24">
        <f t="shared" si="320"/>
        <v>0.03894138129289342</v>
      </c>
      <c r="AI1171" s="24">
        <f t="shared" si="321"/>
        <v>0.20206902651040085</v>
      </c>
      <c r="AJ1171" s="24">
        <f t="shared" si="322"/>
        <v>1</v>
      </c>
    </row>
    <row r="1172" spans="1:36" ht="16.5" customHeight="1">
      <c r="A1172" s="6" t="s">
        <v>309</v>
      </c>
      <c r="B1172" s="7">
        <v>1999</v>
      </c>
      <c r="C1172" s="5">
        <v>80819.12</v>
      </c>
      <c r="D1172" s="5">
        <v>0</v>
      </c>
      <c r="E1172" s="5">
        <v>365537.62</v>
      </c>
      <c r="F1172" s="5">
        <v>53486.91</v>
      </c>
      <c r="G1172" s="5">
        <v>0</v>
      </c>
      <c r="H1172" s="5">
        <v>0</v>
      </c>
      <c r="I1172" s="5">
        <v>0</v>
      </c>
      <c r="J1172" s="5">
        <v>658881.92</v>
      </c>
      <c r="K1172" s="5">
        <v>0</v>
      </c>
      <c r="L1172" s="5">
        <v>204441.6</v>
      </c>
      <c r="M1172" s="5">
        <v>750</v>
      </c>
      <c r="N1172" s="5">
        <v>0</v>
      </c>
      <c r="O1172" s="5">
        <v>186239.79</v>
      </c>
      <c r="P1172" s="5">
        <v>0</v>
      </c>
      <c r="Q1172" s="5">
        <v>58474.58</v>
      </c>
      <c r="R1172" s="5">
        <v>253057.84</v>
      </c>
      <c r="S1172" s="5">
        <v>1861689.38</v>
      </c>
      <c r="T1172" s="24">
        <f t="shared" si="306"/>
        <v>0.04341171028219541</v>
      </c>
      <c r="U1172" s="24">
        <f t="shared" si="307"/>
        <v>0</v>
      </c>
      <c r="V1172" s="24">
        <f t="shared" si="308"/>
        <v>0.19634726605143982</v>
      </c>
      <c r="W1172" s="24">
        <f t="shared" si="309"/>
        <v>0.028730308382593883</v>
      </c>
      <c r="X1172" s="24">
        <f t="shared" si="310"/>
        <v>0</v>
      </c>
      <c r="Y1172" s="24">
        <f t="shared" si="311"/>
        <v>0</v>
      </c>
      <c r="Z1172" s="24">
        <f t="shared" si="312"/>
        <v>0</v>
      </c>
      <c r="AA1172" s="24">
        <f t="shared" si="313"/>
        <v>0.3539161404036156</v>
      </c>
      <c r="AB1172" s="24">
        <f t="shared" si="314"/>
        <v>0</v>
      </c>
      <c r="AC1172" s="24">
        <f t="shared" si="315"/>
        <v>0.10981509708134018</v>
      </c>
      <c r="AD1172" s="24">
        <f t="shared" si="316"/>
        <v>0.0004028599013655006</v>
      </c>
      <c r="AE1172" s="24">
        <f t="shared" si="317"/>
        <v>0</v>
      </c>
      <c r="AF1172" s="24">
        <f t="shared" si="318"/>
        <v>0.10003805790630874</v>
      </c>
      <c r="AG1172" s="24">
        <f t="shared" si="319"/>
        <v>0</v>
      </c>
      <c r="AH1172" s="24">
        <f t="shared" si="320"/>
        <v>0.03140941804158544</v>
      </c>
      <c r="AI1172" s="24">
        <f t="shared" si="321"/>
        <v>0.13592914194955552</v>
      </c>
      <c r="AJ1172" s="24">
        <f t="shared" si="322"/>
        <v>1</v>
      </c>
    </row>
    <row r="1173" spans="1:36" ht="16.5" customHeight="1">
      <c r="A1173" s="3" t="s">
        <v>309</v>
      </c>
      <c r="B1173" s="4">
        <v>2000</v>
      </c>
      <c r="C1173" s="5">
        <v>76643.47</v>
      </c>
      <c r="D1173" s="5">
        <v>0</v>
      </c>
      <c r="E1173" s="5">
        <v>395645.55</v>
      </c>
      <c r="F1173" s="5">
        <v>77151.35</v>
      </c>
      <c r="G1173" s="5">
        <v>0</v>
      </c>
      <c r="H1173" s="5">
        <v>5057</v>
      </c>
      <c r="I1173" s="5">
        <v>0</v>
      </c>
      <c r="J1173" s="5">
        <v>783788.86</v>
      </c>
      <c r="K1173" s="5">
        <v>0</v>
      </c>
      <c r="L1173" s="5">
        <v>59186.97</v>
      </c>
      <c r="M1173" s="5">
        <v>3754.27</v>
      </c>
      <c r="N1173" s="5">
        <v>0</v>
      </c>
      <c r="O1173" s="5">
        <v>278164.1</v>
      </c>
      <c r="P1173" s="5">
        <v>0</v>
      </c>
      <c r="Q1173" s="5">
        <v>35593.87</v>
      </c>
      <c r="R1173" s="5">
        <v>324950.55</v>
      </c>
      <c r="S1173" s="5">
        <v>2039935.99</v>
      </c>
      <c r="T1173" s="24">
        <f t="shared" si="306"/>
        <v>0.03757150732950204</v>
      </c>
      <c r="U1173" s="24">
        <f t="shared" si="307"/>
        <v>0</v>
      </c>
      <c r="V1173" s="24">
        <f t="shared" si="308"/>
        <v>0.1939499827148988</v>
      </c>
      <c r="W1173" s="24">
        <f t="shared" si="309"/>
        <v>0.037820475925815694</v>
      </c>
      <c r="X1173" s="24">
        <f t="shared" si="310"/>
        <v>0</v>
      </c>
      <c r="Y1173" s="24">
        <f t="shared" si="311"/>
        <v>0.0024789993533081396</v>
      </c>
      <c r="Z1173" s="24">
        <f t="shared" si="312"/>
        <v>0</v>
      </c>
      <c r="AA1173" s="24">
        <f t="shared" si="313"/>
        <v>0.38422228140599646</v>
      </c>
      <c r="AB1173" s="24">
        <f t="shared" si="314"/>
        <v>0</v>
      </c>
      <c r="AC1173" s="24">
        <f t="shared" si="315"/>
        <v>0.029014130977707785</v>
      </c>
      <c r="AD1173" s="24">
        <f t="shared" si="316"/>
        <v>0.0018403861779996342</v>
      </c>
      <c r="AE1173" s="24">
        <f t="shared" si="317"/>
        <v>0</v>
      </c>
      <c r="AF1173" s="24">
        <f t="shared" si="318"/>
        <v>0.1363592295854342</v>
      </c>
      <c r="AG1173" s="24">
        <f t="shared" si="319"/>
        <v>0</v>
      </c>
      <c r="AH1173" s="24">
        <f t="shared" si="320"/>
        <v>0.017448522980370577</v>
      </c>
      <c r="AI1173" s="24">
        <f t="shared" si="321"/>
        <v>0.15929448354896664</v>
      </c>
      <c r="AJ1173" s="24">
        <f t="shared" si="322"/>
        <v>1</v>
      </c>
    </row>
    <row r="1174" spans="1:36" ht="16.5" customHeight="1">
      <c r="A1174" s="3" t="s">
        <v>309</v>
      </c>
      <c r="B1174" s="4">
        <v>2001</v>
      </c>
      <c r="C1174" s="5">
        <v>80447.22</v>
      </c>
      <c r="D1174" s="5">
        <v>0</v>
      </c>
      <c r="E1174" s="5">
        <v>547152.77</v>
      </c>
      <c r="F1174" s="5">
        <v>63420.25</v>
      </c>
      <c r="G1174" s="5">
        <v>0</v>
      </c>
      <c r="H1174" s="5">
        <v>15184.27</v>
      </c>
      <c r="I1174" s="5">
        <v>0</v>
      </c>
      <c r="J1174" s="5">
        <v>957289.85</v>
      </c>
      <c r="K1174" s="5">
        <v>0</v>
      </c>
      <c r="L1174" s="5">
        <v>146135.84</v>
      </c>
      <c r="M1174" s="5">
        <v>3346.8</v>
      </c>
      <c r="N1174" s="5">
        <v>0</v>
      </c>
      <c r="O1174" s="5">
        <v>258879.3</v>
      </c>
      <c r="P1174" s="5">
        <v>0</v>
      </c>
      <c r="Q1174" s="5">
        <v>39220.52</v>
      </c>
      <c r="R1174" s="5">
        <v>384657.06</v>
      </c>
      <c r="S1174" s="5">
        <v>2495733.88</v>
      </c>
      <c r="T1174" s="24">
        <f t="shared" si="306"/>
        <v>0.03223389346303221</v>
      </c>
      <c r="U1174" s="24">
        <f t="shared" si="307"/>
        <v>0</v>
      </c>
      <c r="V1174" s="24">
        <f t="shared" si="308"/>
        <v>0.21923522150526722</v>
      </c>
      <c r="W1174" s="24">
        <f t="shared" si="309"/>
        <v>0.025411463340794974</v>
      </c>
      <c r="X1174" s="24">
        <f t="shared" si="310"/>
        <v>0</v>
      </c>
      <c r="Y1174" s="24">
        <f t="shared" si="311"/>
        <v>0.006084090183525497</v>
      </c>
      <c r="Z1174" s="24">
        <f t="shared" si="312"/>
        <v>0</v>
      </c>
      <c r="AA1174" s="24">
        <f t="shared" si="313"/>
        <v>0.3835704830837173</v>
      </c>
      <c r="AB1174" s="24">
        <f t="shared" si="314"/>
        <v>0</v>
      </c>
      <c r="AC1174" s="24">
        <f t="shared" si="315"/>
        <v>0.05855425579268892</v>
      </c>
      <c r="AD1174" s="24">
        <f t="shared" si="316"/>
        <v>0.0013410083610356728</v>
      </c>
      <c r="AE1174" s="24">
        <f t="shared" si="317"/>
        <v>0</v>
      </c>
      <c r="AF1174" s="24">
        <f t="shared" si="318"/>
        <v>0.1037287276798919</v>
      </c>
      <c r="AG1174" s="24">
        <f t="shared" si="319"/>
        <v>0</v>
      </c>
      <c r="AH1174" s="24">
        <f t="shared" si="320"/>
        <v>0.015715024872764077</v>
      </c>
      <c r="AI1174" s="24">
        <f t="shared" si="321"/>
        <v>0.1541258317172823</v>
      </c>
      <c r="AJ1174" s="24">
        <f t="shared" si="322"/>
        <v>1</v>
      </c>
    </row>
    <row r="1175" spans="1:36" ht="16.5" customHeight="1">
      <c r="A1175" s="14" t="s">
        <v>312</v>
      </c>
      <c r="B1175" s="9">
        <v>1998</v>
      </c>
      <c r="C1175" s="10">
        <v>82360033.02999997</v>
      </c>
      <c r="D1175" s="10">
        <v>7714114.089999999</v>
      </c>
      <c r="E1175" s="10">
        <v>440771401.33</v>
      </c>
      <c r="F1175" s="10">
        <v>53635571.880000025</v>
      </c>
      <c r="G1175" s="10">
        <v>1076720.8</v>
      </c>
      <c r="H1175" s="10">
        <v>7312817.8299999945</v>
      </c>
      <c r="I1175" s="10">
        <v>2456510.89</v>
      </c>
      <c r="J1175" s="10">
        <v>597592716.7099997</v>
      </c>
      <c r="K1175" s="10">
        <v>2152884.22</v>
      </c>
      <c r="L1175" s="10">
        <v>145088206.85000002</v>
      </c>
      <c r="M1175" s="10">
        <v>18097919.01000001</v>
      </c>
      <c r="N1175" s="10">
        <v>37250</v>
      </c>
      <c r="O1175" s="10">
        <v>188022958.15000015</v>
      </c>
      <c r="P1175" s="10">
        <v>12827272.770000001</v>
      </c>
      <c r="Q1175" s="10">
        <v>96769293.32000008</v>
      </c>
      <c r="R1175" s="10">
        <v>293748337.22999996</v>
      </c>
      <c r="S1175" s="10">
        <v>1949664008.1100013</v>
      </c>
      <c r="T1175" s="24">
        <f t="shared" si="306"/>
        <v>0.04224319302577655</v>
      </c>
      <c r="U1175" s="24">
        <f t="shared" si="307"/>
        <v>0.0039566376862432</v>
      </c>
      <c r="V1175" s="24">
        <f t="shared" si="308"/>
        <v>0.22607556968612377</v>
      </c>
      <c r="W1175" s="24">
        <f t="shared" si="309"/>
        <v>0.027510161574965008</v>
      </c>
      <c r="X1175" s="24">
        <f t="shared" si="310"/>
        <v>0.0005522596691128181</v>
      </c>
      <c r="Y1175" s="24">
        <f t="shared" si="311"/>
        <v>0.0037508092674332226</v>
      </c>
      <c r="Z1175" s="24">
        <f t="shared" si="312"/>
        <v>0.0012599662709993475</v>
      </c>
      <c r="AA1175" s="24">
        <f t="shared" si="313"/>
        <v>0.30651061630321846</v>
      </c>
      <c r="AB1175" s="24">
        <f t="shared" si="314"/>
        <v>0.0011042334530691777</v>
      </c>
      <c r="AC1175" s="24">
        <f t="shared" si="315"/>
        <v>0.07441703095839991</v>
      </c>
      <c r="AD1175" s="24">
        <f t="shared" si="316"/>
        <v>0.009282583529632923</v>
      </c>
      <c r="AE1175" s="24">
        <f t="shared" si="317"/>
        <v>1.9105856109079042E-05</v>
      </c>
      <c r="AF1175" s="24">
        <f t="shared" si="318"/>
        <v>0.09643864654006157</v>
      </c>
      <c r="AG1175" s="24">
        <f t="shared" si="319"/>
        <v>0.006579222223235645</v>
      </c>
      <c r="AH1175" s="24">
        <f t="shared" si="320"/>
        <v>0.04963383071004524</v>
      </c>
      <c r="AI1175" s="24">
        <f>R1175/S1175</f>
        <v>0.1506661332455733</v>
      </c>
      <c r="AJ1175" s="24">
        <f t="shared" si="322"/>
        <v>0.9999999999999991</v>
      </c>
    </row>
    <row r="1176" spans="1:36" ht="16.5" customHeight="1">
      <c r="A1176" s="14" t="s">
        <v>312</v>
      </c>
      <c r="B1176" s="12">
        <v>1999</v>
      </c>
      <c r="C1176" s="10">
        <v>89796660.39999996</v>
      </c>
      <c r="D1176" s="10">
        <v>9103016.820000002</v>
      </c>
      <c r="E1176" s="10">
        <v>454052532.3499995</v>
      </c>
      <c r="F1176" s="10">
        <v>53284770.859999955</v>
      </c>
      <c r="G1176" s="10">
        <v>830719.02</v>
      </c>
      <c r="H1176" s="10">
        <v>9516955.480000002</v>
      </c>
      <c r="I1176" s="10">
        <v>2326083.78</v>
      </c>
      <c r="J1176" s="10">
        <v>679112034.7100002</v>
      </c>
      <c r="K1176" s="10">
        <v>1299380.25</v>
      </c>
      <c r="L1176" s="10">
        <v>157993679.2900001</v>
      </c>
      <c r="M1176" s="10">
        <v>17178429.970000003</v>
      </c>
      <c r="N1176" s="10">
        <v>0</v>
      </c>
      <c r="O1176" s="10">
        <v>212439225.9199998</v>
      </c>
      <c r="P1176" s="10">
        <v>11064477.399999999</v>
      </c>
      <c r="Q1176" s="10">
        <v>100278244.32000002</v>
      </c>
      <c r="R1176" s="10">
        <v>291614289.3199999</v>
      </c>
      <c r="S1176" s="10">
        <v>2089890499.8899992</v>
      </c>
      <c r="T1176" s="24">
        <f t="shared" si="306"/>
        <v>0.04296716043482966</v>
      </c>
      <c r="U1176" s="24">
        <f t="shared" si="307"/>
        <v>0.004355738647780416</v>
      </c>
      <c r="V1176" s="24">
        <f t="shared" si="308"/>
        <v>0.21726139832393057</v>
      </c>
      <c r="W1176" s="24">
        <f t="shared" si="309"/>
        <v>0.025496441494329287</v>
      </c>
      <c r="X1176" s="24">
        <f t="shared" si="310"/>
        <v>0.0003974940409766563</v>
      </c>
      <c r="Y1176" s="24">
        <f t="shared" si="311"/>
        <v>0.004553805800112936</v>
      </c>
      <c r="Z1176" s="24">
        <f t="shared" si="312"/>
        <v>0.001113017060043305</v>
      </c>
      <c r="AA1176" s="24">
        <f t="shared" si="313"/>
        <v>0.32495101286203515</v>
      </c>
      <c r="AB1176" s="24">
        <f t="shared" si="314"/>
        <v>0.0006217456130205829</v>
      </c>
      <c r="AC1176" s="24">
        <f t="shared" si="315"/>
        <v>0.07559902267526268</v>
      </c>
      <c r="AD1176" s="24">
        <f t="shared" si="316"/>
        <v>0.008219775136976882</v>
      </c>
      <c r="AE1176" s="24">
        <f t="shared" si="317"/>
        <v>0</v>
      </c>
      <c r="AF1176" s="24">
        <f t="shared" si="318"/>
        <v>0.10165088837486054</v>
      </c>
      <c r="AG1176" s="24">
        <f t="shared" si="319"/>
        <v>0.00529428570567806</v>
      </c>
      <c r="AH1176" s="24">
        <f t="shared" si="320"/>
        <v>0.04798253512577723</v>
      </c>
      <c r="AI1176" s="24">
        <f t="shared" si="321"/>
        <v>0.13953567870438616</v>
      </c>
      <c r="AJ1176" s="24">
        <f t="shared" si="322"/>
        <v>1</v>
      </c>
    </row>
    <row r="1177" spans="1:36" ht="16.5" customHeight="1">
      <c r="A1177" s="14" t="s">
        <v>312</v>
      </c>
      <c r="B1177" s="9">
        <v>2000</v>
      </c>
      <c r="C1177" s="10">
        <v>96745541.06000002</v>
      </c>
      <c r="D1177" s="10">
        <v>6700275.55</v>
      </c>
      <c r="E1177" s="10">
        <v>459564578.4599996</v>
      </c>
      <c r="F1177" s="10">
        <v>67654941.35</v>
      </c>
      <c r="G1177" s="10">
        <v>872296.44</v>
      </c>
      <c r="H1177" s="10">
        <v>8787852.190000003</v>
      </c>
      <c r="I1177" s="10">
        <v>2310312.1</v>
      </c>
      <c r="J1177" s="10">
        <v>813409375.3400003</v>
      </c>
      <c r="K1177" s="10">
        <v>1355848.9</v>
      </c>
      <c r="L1177" s="10">
        <v>172402468.1200001</v>
      </c>
      <c r="M1177" s="10">
        <v>22561802.749999985</v>
      </c>
      <c r="N1177" s="10">
        <v>0</v>
      </c>
      <c r="O1177" s="10">
        <v>250856279.76000005</v>
      </c>
      <c r="P1177" s="10">
        <v>14067531.14</v>
      </c>
      <c r="Q1177" s="10">
        <v>110914030.20000008</v>
      </c>
      <c r="R1177" s="10">
        <v>362116024.0700002</v>
      </c>
      <c r="S1177" s="10">
        <v>2390319157.429999</v>
      </c>
      <c r="T1177" s="24">
        <f t="shared" si="306"/>
        <v>0.04047390105178172</v>
      </c>
      <c r="U1177" s="24">
        <f t="shared" si="307"/>
        <v>0.0028030882525344187</v>
      </c>
      <c r="V1177" s="24">
        <f t="shared" si="308"/>
        <v>0.19226076025517447</v>
      </c>
      <c r="W1177" s="24">
        <f t="shared" si="309"/>
        <v>0.028303727198814993</v>
      </c>
      <c r="X1177" s="24">
        <f t="shared" si="310"/>
        <v>0.00036492885784250985</v>
      </c>
      <c r="Y1177" s="24">
        <f t="shared" si="311"/>
        <v>0.003676434656302736</v>
      </c>
      <c r="Z1177" s="24">
        <f t="shared" si="312"/>
        <v>0.0009665287134643475</v>
      </c>
      <c r="AA1177" s="24">
        <f t="shared" si="313"/>
        <v>0.3402932084661674</v>
      </c>
      <c r="AB1177" s="24">
        <f t="shared" si="314"/>
        <v>0.0005672250484984477</v>
      </c>
      <c r="AC1177" s="24">
        <f t="shared" si="315"/>
        <v>0.07212529238370083</v>
      </c>
      <c r="AD1177" s="24">
        <f t="shared" si="316"/>
        <v>0.009438824384546947</v>
      </c>
      <c r="AE1177" s="24">
        <f t="shared" si="317"/>
        <v>0</v>
      </c>
      <c r="AF1177" s="24">
        <f t="shared" si="318"/>
        <v>0.10494677205771692</v>
      </c>
      <c r="AG1177" s="24">
        <f t="shared" si="319"/>
        <v>0.005885210389697499</v>
      </c>
      <c r="AH1177" s="24">
        <f t="shared" si="320"/>
        <v>0.04640134764231719</v>
      </c>
      <c r="AI1177" s="24">
        <f t="shared" si="321"/>
        <v>0.15149275064144016</v>
      </c>
      <c r="AJ1177" s="24">
        <f t="shared" si="322"/>
        <v>1.0000000000000007</v>
      </c>
    </row>
    <row r="1178" spans="1:36" ht="16.5" customHeight="1">
      <c r="A1178" s="14" t="s">
        <v>312</v>
      </c>
      <c r="B1178" s="9">
        <v>2001</v>
      </c>
      <c r="C1178" s="10">
        <v>110210938.80000001</v>
      </c>
      <c r="D1178" s="10">
        <v>7423920.959999996</v>
      </c>
      <c r="E1178" s="10">
        <v>566298980.6100005</v>
      </c>
      <c r="F1178" s="10">
        <v>70918661.92999999</v>
      </c>
      <c r="G1178" s="10">
        <v>1109908.42</v>
      </c>
      <c r="H1178" s="10">
        <v>9330005.839999998</v>
      </c>
      <c r="I1178" s="10">
        <v>2554186.02</v>
      </c>
      <c r="J1178" s="10">
        <v>970088847.4</v>
      </c>
      <c r="K1178" s="10">
        <v>1304243.39</v>
      </c>
      <c r="L1178" s="10">
        <v>197158042.31000012</v>
      </c>
      <c r="M1178" s="10">
        <v>29509878.919999994</v>
      </c>
      <c r="N1178" s="10">
        <v>0</v>
      </c>
      <c r="O1178" s="10">
        <v>313282803.3600001</v>
      </c>
      <c r="P1178" s="10">
        <v>14319073.09</v>
      </c>
      <c r="Q1178" s="10">
        <v>123346272.18000008</v>
      </c>
      <c r="R1178" s="10">
        <v>357621933.57999957</v>
      </c>
      <c r="S1178" s="10">
        <v>2774477696.8099995</v>
      </c>
      <c r="T1178" s="24">
        <f t="shared" si="306"/>
        <v>0.03972313020454871</v>
      </c>
      <c r="U1178" s="24">
        <f t="shared" si="307"/>
        <v>0.0026757904626646557</v>
      </c>
      <c r="V1178" s="24">
        <f t="shared" si="308"/>
        <v>0.2041101217937747</v>
      </c>
      <c r="W1178" s="24">
        <f t="shared" si="309"/>
        <v>0.025561085609568917</v>
      </c>
      <c r="X1178" s="24">
        <f t="shared" si="310"/>
        <v>0.0004000422931048013</v>
      </c>
      <c r="Y1178" s="24">
        <f t="shared" si="311"/>
        <v>0.0033627972034979132</v>
      </c>
      <c r="Z1178" s="24">
        <f t="shared" si="312"/>
        <v>0.0009206006676271778</v>
      </c>
      <c r="AA1178" s="24">
        <f t="shared" si="313"/>
        <v>0.3496473763387521</v>
      </c>
      <c r="AB1178" s="24">
        <f t="shared" si="314"/>
        <v>0.00047008609638476273</v>
      </c>
      <c r="AC1178" s="24">
        <f t="shared" si="315"/>
        <v>0.07106131814888465</v>
      </c>
      <c r="AD1178" s="24">
        <f t="shared" si="316"/>
        <v>0.010636192517939305</v>
      </c>
      <c r="AE1178" s="24">
        <f t="shared" si="317"/>
        <v>0</v>
      </c>
      <c r="AF1178" s="24">
        <f t="shared" si="318"/>
        <v>0.11291595665742854</v>
      </c>
      <c r="AG1178" s="24">
        <f t="shared" si="319"/>
        <v>0.0051609977281358525</v>
      </c>
      <c r="AH1178" s="24">
        <f t="shared" si="320"/>
        <v>0.04445747476067998</v>
      </c>
      <c r="AI1178" s="24">
        <f t="shared" si="321"/>
        <v>0.12889702951700824</v>
      </c>
      <c r="AJ1178" s="24">
        <f t="shared" si="322"/>
        <v>1.0000000000000002</v>
      </c>
    </row>
    <row r="1179" spans="1:19" ht="16.5" customHeight="1">
      <c r="A1179" s="15" t="s">
        <v>313</v>
      </c>
      <c r="B1179" s="4">
        <v>1998</v>
      </c>
      <c r="C1179" s="5">
        <v>281092.2629010238</v>
      </c>
      <c r="D1179" s="5">
        <v>26328.034436860064</v>
      </c>
      <c r="E1179" s="5">
        <v>1504339.2536860069</v>
      </c>
      <c r="F1179" s="5">
        <v>183056.55931740624</v>
      </c>
      <c r="G1179" s="5">
        <v>3674.8150170648464</v>
      </c>
      <c r="H1179" s="5">
        <v>24958.42262798633</v>
      </c>
      <c r="I1179" s="5">
        <v>8383.996211604095</v>
      </c>
      <c r="J1179" s="5">
        <v>2039565.5860409546</v>
      </c>
      <c r="K1179" s="5">
        <v>7347.727713310581</v>
      </c>
      <c r="L1179" s="5">
        <v>495181.59334470995</v>
      </c>
      <c r="M1179" s="5">
        <v>61767.64167235498</v>
      </c>
      <c r="N1179" s="5">
        <v>127.13310580204778</v>
      </c>
      <c r="O1179" s="5">
        <v>641716.580716724</v>
      </c>
      <c r="P1179" s="5">
        <v>43779.08795221843</v>
      </c>
      <c r="Q1179" s="5">
        <v>330270.6256655293</v>
      </c>
      <c r="R1179" s="5">
        <v>1002554.051979522</v>
      </c>
      <c r="S1179" s="5">
        <v>6654143.372389083</v>
      </c>
    </row>
    <row r="1180" spans="1:19" ht="16.5" customHeight="1">
      <c r="A1180" s="15" t="s">
        <v>313</v>
      </c>
      <c r="B1180" s="7">
        <v>1999</v>
      </c>
      <c r="C1180" s="5">
        <v>306473.2436860067</v>
      </c>
      <c r="D1180" s="5">
        <v>31068.31679180888</v>
      </c>
      <c r="E1180" s="5">
        <v>1549667.345904435</v>
      </c>
      <c r="F1180" s="5">
        <v>181859.28621160393</v>
      </c>
      <c r="G1180" s="5">
        <v>2835.2184982935164</v>
      </c>
      <c r="H1180" s="5">
        <v>32481.076723549497</v>
      </c>
      <c r="I1180" s="5">
        <v>7938.852491467576</v>
      </c>
      <c r="J1180" s="5">
        <v>2317788.514368601</v>
      </c>
      <c r="K1180" s="5">
        <v>4434.744880546075</v>
      </c>
      <c r="L1180" s="5">
        <v>539227.5743686011</v>
      </c>
      <c r="M1180" s="5">
        <v>58629.453822525604</v>
      </c>
      <c r="N1180" s="5">
        <v>0</v>
      </c>
      <c r="O1180" s="5">
        <v>725048.5526279857</v>
      </c>
      <c r="P1180" s="5">
        <v>37762.72150170648</v>
      </c>
      <c r="Q1180" s="5">
        <v>342246.5676450513</v>
      </c>
      <c r="R1180" s="5">
        <v>995270.6120136514</v>
      </c>
      <c r="S1180" s="5">
        <v>7132732.081535833</v>
      </c>
    </row>
    <row r="1181" spans="1:19" ht="16.5" customHeight="1">
      <c r="A1181" s="15" t="s">
        <v>313</v>
      </c>
      <c r="B1181" s="4">
        <v>2000</v>
      </c>
      <c r="C1181" s="5">
        <v>330189.5599317407</v>
      </c>
      <c r="D1181" s="5">
        <v>22867.834641638223</v>
      </c>
      <c r="E1181" s="5">
        <v>1568479.789965869</v>
      </c>
      <c r="F1181" s="5">
        <v>230904.23668941978</v>
      </c>
      <c r="G1181" s="5">
        <v>2977.1209556314</v>
      </c>
      <c r="H1181" s="5">
        <v>29992.669590443697</v>
      </c>
      <c r="I1181" s="5">
        <v>7885.024232081912</v>
      </c>
      <c r="J1181" s="5">
        <v>2776141.212764506</v>
      </c>
      <c r="K1181" s="5">
        <v>4627.470648464164</v>
      </c>
      <c r="L1181" s="5">
        <v>588404.3280546078</v>
      </c>
      <c r="M1181" s="5">
        <v>77002.7397610921</v>
      </c>
      <c r="N1181" s="5">
        <v>0</v>
      </c>
      <c r="O1181" s="5">
        <v>856164.7773378842</v>
      </c>
      <c r="P1181" s="5">
        <v>48012.05167235495</v>
      </c>
      <c r="Q1181" s="5">
        <v>378546.17815699684</v>
      </c>
      <c r="R1181" s="5">
        <v>1235890.8671331063</v>
      </c>
      <c r="S1181" s="5">
        <v>8158085.861535832</v>
      </c>
    </row>
    <row r="1182" spans="1:19" ht="16.5" customHeight="1">
      <c r="A1182" s="15" t="s">
        <v>313</v>
      </c>
      <c r="B1182" s="4">
        <v>2001</v>
      </c>
      <c r="C1182" s="5">
        <v>376146.5488054608</v>
      </c>
      <c r="D1182" s="5">
        <v>25337.614197952207</v>
      </c>
      <c r="E1182" s="5">
        <v>1932761.025972698</v>
      </c>
      <c r="F1182" s="5">
        <v>242043.21477815698</v>
      </c>
      <c r="G1182" s="5">
        <v>3788.0833447098967</v>
      </c>
      <c r="H1182" s="5">
        <v>31843.02334470989</v>
      </c>
      <c r="I1182" s="5">
        <v>8717.358430034128</v>
      </c>
      <c r="J1182" s="5">
        <v>3310883.438225256</v>
      </c>
      <c r="K1182" s="5">
        <v>4451.342627986348</v>
      </c>
      <c r="L1182" s="5">
        <v>672894.3423549492</v>
      </c>
      <c r="M1182" s="5">
        <v>100716.31030716722</v>
      </c>
      <c r="N1182" s="5">
        <v>0</v>
      </c>
      <c r="O1182" s="5">
        <v>1069224.5848464167</v>
      </c>
      <c r="P1182" s="5">
        <v>48870.55662116041</v>
      </c>
      <c r="Q1182" s="5">
        <v>420977.0381569969</v>
      </c>
      <c r="R1182" s="5">
        <v>1220552.6743344695</v>
      </c>
      <c r="S1182" s="5">
        <v>9469207.15634812</v>
      </c>
    </row>
    <row r="1183" spans="1:19" ht="16.5" customHeight="1">
      <c r="A1183" s="14" t="s">
        <v>314</v>
      </c>
      <c r="B1183" s="9">
        <v>1998</v>
      </c>
      <c r="C1183" s="10">
        <v>10530656.97</v>
      </c>
      <c r="D1183" s="10">
        <v>1997932.94</v>
      </c>
      <c r="E1183" s="10">
        <v>48626638.169999994</v>
      </c>
      <c r="F1183" s="10">
        <v>1989773.66</v>
      </c>
      <c r="G1183" s="10">
        <v>308466.51</v>
      </c>
      <c r="H1183" s="10">
        <v>610923.38</v>
      </c>
      <c r="I1183" s="10">
        <v>188000</v>
      </c>
      <c r="J1183" s="10">
        <v>46545765.17</v>
      </c>
      <c r="K1183" s="10">
        <v>916525.04</v>
      </c>
      <c r="L1183" s="10">
        <v>27115124.31</v>
      </c>
      <c r="M1183" s="10">
        <v>1423483.28</v>
      </c>
      <c r="N1183" s="10">
        <v>37250</v>
      </c>
      <c r="O1183" s="10">
        <v>25324691.64</v>
      </c>
      <c r="P1183" s="10">
        <v>2933989.15</v>
      </c>
      <c r="Q1183" s="10">
        <v>12206738.4</v>
      </c>
      <c r="R1183" s="10">
        <v>37213042.690000005</v>
      </c>
      <c r="S1183" s="10">
        <v>178607616.95000002</v>
      </c>
    </row>
    <row r="1184" spans="1:19" ht="16.5" customHeight="1">
      <c r="A1184" s="14" t="s">
        <v>314</v>
      </c>
      <c r="B1184" s="12">
        <v>1999</v>
      </c>
      <c r="C1184" s="10">
        <v>11020602.079999998</v>
      </c>
      <c r="D1184" s="10">
        <v>1851064.57</v>
      </c>
      <c r="E1184" s="10">
        <v>50317091.98</v>
      </c>
      <c r="F1184" s="10">
        <v>1718793.69</v>
      </c>
      <c r="G1184" s="10">
        <v>152955.72</v>
      </c>
      <c r="H1184" s="10">
        <v>921653.12</v>
      </c>
      <c r="I1184" s="10">
        <v>196898</v>
      </c>
      <c r="J1184" s="10">
        <v>52560045.43</v>
      </c>
      <c r="K1184" s="10">
        <v>480599.37</v>
      </c>
      <c r="L1184" s="10">
        <v>31775347.89</v>
      </c>
      <c r="M1184" s="10">
        <v>1219684.15</v>
      </c>
      <c r="N1184" s="10">
        <v>0</v>
      </c>
      <c r="O1184" s="10">
        <v>29937804.76</v>
      </c>
      <c r="P1184" s="10">
        <v>3026374.71</v>
      </c>
      <c r="Q1184" s="10">
        <v>13044769.49</v>
      </c>
      <c r="R1184" s="10">
        <v>26995225.98</v>
      </c>
      <c r="S1184" s="10">
        <v>182494767.24999997</v>
      </c>
    </row>
    <row r="1185" spans="1:19" ht="16.5" customHeight="1">
      <c r="A1185" s="14" t="s">
        <v>314</v>
      </c>
      <c r="B1185" s="9">
        <v>2000</v>
      </c>
      <c r="C1185" s="10">
        <v>11583891.42</v>
      </c>
      <c r="D1185" s="10">
        <v>1609450.48</v>
      </c>
      <c r="E1185" s="10">
        <v>51738653.37</v>
      </c>
      <c r="F1185" s="10">
        <v>1963513.35</v>
      </c>
      <c r="G1185" s="10">
        <v>135771.3</v>
      </c>
      <c r="H1185" s="10">
        <v>596577.54</v>
      </c>
      <c r="I1185" s="10">
        <v>223240.17</v>
      </c>
      <c r="J1185" s="10">
        <v>81185392.94</v>
      </c>
      <c r="K1185" s="10">
        <v>505673.35</v>
      </c>
      <c r="L1185" s="10">
        <v>23555400.15</v>
      </c>
      <c r="M1185" s="10">
        <v>1220063.16</v>
      </c>
      <c r="N1185" s="10">
        <v>0</v>
      </c>
      <c r="O1185" s="10">
        <v>33457527.15</v>
      </c>
      <c r="P1185" s="10">
        <v>4060067.43</v>
      </c>
      <c r="Q1185" s="10">
        <v>14949835.199999997</v>
      </c>
      <c r="R1185" s="10">
        <v>28136670.430000003</v>
      </c>
      <c r="S1185" s="10">
        <v>196286865.57000002</v>
      </c>
    </row>
    <row r="1186" spans="1:19" ht="16.5" customHeight="1">
      <c r="A1186" s="14" t="s">
        <v>314</v>
      </c>
      <c r="B1186" s="9">
        <v>2001</v>
      </c>
      <c r="C1186" s="10">
        <v>12546801.07</v>
      </c>
      <c r="D1186" s="10">
        <v>2018012.66</v>
      </c>
      <c r="E1186" s="10">
        <v>61365446.57</v>
      </c>
      <c r="F1186" s="10">
        <v>2689361.82</v>
      </c>
      <c r="G1186" s="10">
        <v>186889.85</v>
      </c>
      <c r="H1186" s="10">
        <v>645537.65</v>
      </c>
      <c r="I1186" s="10">
        <v>186698.82</v>
      </c>
      <c r="J1186" s="10">
        <v>87681860.13</v>
      </c>
      <c r="K1186" s="10">
        <v>526055.77</v>
      </c>
      <c r="L1186" s="10">
        <v>40243623.51</v>
      </c>
      <c r="M1186" s="10">
        <v>2248827.5</v>
      </c>
      <c r="N1186" s="10">
        <v>0</v>
      </c>
      <c r="O1186" s="10">
        <v>39319848.28</v>
      </c>
      <c r="P1186" s="10">
        <v>4557760.11</v>
      </c>
      <c r="Q1186" s="10">
        <v>17984650.15</v>
      </c>
      <c r="R1186" s="10">
        <v>30056244.11</v>
      </c>
      <c r="S1186" s="10">
        <v>233212340.70999998</v>
      </c>
    </row>
    <row r="1187" spans="1:19" ht="16.5" customHeight="1">
      <c r="A1187" s="15" t="s">
        <v>315</v>
      </c>
      <c r="B1187" s="4">
        <v>1998</v>
      </c>
      <c r="C1187" s="5">
        <v>26571</v>
      </c>
      <c r="D1187" s="5">
        <v>0</v>
      </c>
      <c r="E1187" s="5">
        <v>193336.46</v>
      </c>
      <c r="F1187" s="5">
        <v>0</v>
      </c>
      <c r="G1187" s="5">
        <v>0</v>
      </c>
      <c r="H1187" s="5">
        <v>0</v>
      </c>
      <c r="I1187" s="5">
        <v>0</v>
      </c>
      <c r="J1187" s="5">
        <v>354063.51</v>
      </c>
      <c r="K1187" s="5">
        <v>0</v>
      </c>
      <c r="L1187" s="5">
        <v>0</v>
      </c>
      <c r="M1187" s="5">
        <v>0</v>
      </c>
      <c r="N1187" s="5">
        <v>0</v>
      </c>
      <c r="O1187" s="5">
        <v>0</v>
      </c>
      <c r="P1187" s="5">
        <v>0</v>
      </c>
      <c r="Q1187" s="5">
        <v>0</v>
      </c>
      <c r="R1187" s="5">
        <v>0</v>
      </c>
      <c r="S1187" s="5">
        <v>1287694.5</v>
      </c>
    </row>
    <row r="1188" spans="1:19" ht="16.5" customHeight="1">
      <c r="A1188" s="15" t="s">
        <v>315</v>
      </c>
      <c r="B1188" s="7">
        <v>1999</v>
      </c>
      <c r="C1188" s="5">
        <v>0</v>
      </c>
      <c r="D1188" s="5">
        <v>0</v>
      </c>
      <c r="E1188" s="5">
        <v>224118.34</v>
      </c>
      <c r="F1188" s="5">
        <v>0</v>
      </c>
      <c r="G1188" s="5">
        <v>0</v>
      </c>
      <c r="H1188" s="5">
        <v>0</v>
      </c>
      <c r="I1188" s="5">
        <v>0</v>
      </c>
      <c r="J1188" s="5">
        <v>399551.85</v>
      </c>
      <c r="K1188" s="5">
        <v>0</v>
      </c>
      <c r="L1188" s="5">
        <v>0</v>
      </c>
      <c r="M1188" s="5">
        <v>0</v>
      </c>
      <c r="N1188" s="5">
        <v>0</v>
      </c>
      <c r="O1188" s="5">
        <v>0</v>
      </c>
      <c r="P1188" s="5">
        <v>0</v>
      </c>
      <c r="Q1188" s="5">
        <v>0</v>
      </c>
      <c r="R1188" s="5">
        <v>0</v>
      </c>
      <c r="S1188" s="5">
        <v>1488210.26</v>
      </c>
    </row>
    <row r="1189" spans="1:19" ht="16.5" customHeight="1">
      <c r="A1189" s="15" t="s">
        <v>315</v>
      </c>
      <c r="B1189" s="4">
        <v>2000</v>
      </c>
      <c r="C1189" s="5">
        <v>0</v>
      </c>
      <c r="D1189" s="5">
        <v>0</v>
      </c>
      <c r="E1189" s="5">
        <v>202859.38</v>
      </c>
      <c r="F1189" s="5">
        <v>0</v>
      </c>
      <c r="G1189" s="5">
        <v>0</v>
      </c>
      <c r="H1189" s="5">
        <v>0</v>
      </c>
      <c r="I1189" s="5">
        <v>0</v>
      </c>
      <c r="J1189" s="5">
        <v>474872.92</v>
      </c>
      <c r="K1189" s="5">
        <v>0</v>
      </c>
      <c r="L1189" s="5">
        <v>0</v>
      </c>
      <c r="M1189" s="5">
        <v>0</v>
      </c>
      <c r="N1189" s="5">
        <v>0</v>
      </c>
      <c r="O1189" s="5">
        <v>0</v>
      </c>
      <c r="P1189" s="5">
        <v>0</v>
      </c>
      <c r="Q1189" s="5">
        <v>0</v>
      </c>
      <c r="R1189" s="5">
        <v>0</v>
      </c>
      <c r="S1189" s="5">
        <v>1739108.9</v>
      </c>
    </row>
    <row r="1190" spans="1:19" ht="16.5" customHeight="1">
      <c r="A1190" s="15" t="s">
        <v>315</v>
      </c>
      <c r="B1190" s="4">
        <v>2001</v>
      </c>
      <c r="C1190" s="5">
        <v>40866.42</v>
      </c>
      <c r="D1190" s="5">
        <v>0</v>
      </c>
      <c r="E1190" s="5">
        <v>187771.33</v>
      </c>
      <c r="F1190" s="5">
        <v>0</v>
      </c>
      <c r="G1190" s="5">
        <v>0</v>
      </c>
      <c r="H1190" s="5">
        <v>0</v>
      </c>
      <c r="I1190" s="5">
        <v>0</v>
      </c>
      <c r="J1190" s="5">
        <v>543463.55</v>
      </c>
      <c r="K1190" s="5">
        <v>0</v>
      </c>
      <c r="L1190" s="5">
        <v>0</v>
      </c>
      <c r="M1190" s="5">
        <v>0</v>
      </c>
      <c r="N1190" s="5">
        <v>0</v>
      </c>
      <c r="O1190" s="5">
        <v>0</v>
      </c>
      <c r="P1190" s="5">
        <v>0</v>
      </c>
      <c r="Q1190" s="5">
        <v>0</v>
      </c>
      <c r="R1190" s="5">
        <v>0</v>
      </c>
      <c r="S1190" s="5">
        <v>1801641.9</v>
      </c>
    </row>
    <row r="1191" spans="1:19" ht="16.5" customHeight="1">
      <c r="A1191" s="14" t="s">
        <v>317</v>
      </c>
      <c r="B1191" s="9">
        <v>1998</v>
      </c>
      <c r="C1191" s="10">
        <v>816007.6203270032</v>
      </c>
      <c r="D1191" s="10">
        <v>177985.11841748122</v>
      </c>
      <c r="E1191" s="10">
        <v>4233915.831552207</v>
      </c>
      <c r="F1191" s="10">
        <v>195219.13304913198</v>
      </c>
      <c r="G1191" s="10">
        <v>20757.606809605073</v>
      </c>
      <c r="H1191" s="10">
        <v>81598.42961830564</v>
      </c>
      <c r="I1191" s="10">
        <v>19979.39030850419</v>
      </c>
      <c r="J1191" s="10">
        <v>4746806.039404899</v>
      </c>
      <c r="K1191" s="10">
        <v>63127.52393268369</v>
      </c>
      <c r="L1191" s="10">
        <v>1955247.4836621778</v>
      </c>
      <c r="M1191" s="10">
        <v>167267.99119828187</v>
      </c>
      <c r="N1191" s="10">
        <v>2172.4514642530926</v>
      </c>
      <c r="O1191" s="10">
        <v>1847707.71467219</v>
      </c>
      <c r="P1191" s="10">
        <v>297188.35870954447</v>
      </c>
      <c r="Q1191" s="10">
        <v>1225160.297118654</v>
      </c>
      <c r="R1191" s="10">
        <v>2665300.8790696766</v>
      </c>
      <c r="S1191" s="10">
        <v>17120441.057194404</v>
      </c>
    </row>
    <row r="1192" spans="1:19" ht="16.5" customHeight="1">
      <c r="A1192" s="14" t="s">
        <v>317</v>
      </c>
      <c r="B1192" s="12">
        <v>1999</v>
      </c>
      <c r="C1192" s="10">
        <v>923450.8479774368</v>
      </c>
      <c r="D1192" s="10">
        <v>177510.76494750738</v>
      </c>
      <c r="E1192" s="10">
        <v>4244017.081446621</v>
      </c>
      <c r="F1192" s="10">
        <v>179518.66089968503</v>
      </c>
      <c r="G1192" s="10">
        <v>12820.36074834981</v>
      </c>
      <c r="H1192" s="10">
        <v>105287.73329672981</v>
      </c>
      <c r="I1192" s="10">
        <v>20190.94917806084</v>
      </c>
      <c r="J1192" s="10">
        <v>5533317.769491832</v>
      </c>
      <c r="K1192" s="10">
        <v>35947.98172037272</v>
      </c>
      <c r="L1192" s="10">
        <v>2233753.609883014</v>
      </c>
      <c r="M1192" s="10">
        <v>143493.32025791617</v>
      </c>
      <c r="N1192" s="10">
        <v>0</v>
      </c>
      <c r="O1192" s="10">
        <v>2274301.9699458093</v>
      </c>
      <c r="P1192" s="10">
        <v>282714.38890187995</v>
      </c>
      <c r="Q1192" s="10">
        <v>1238970.6394356731</v>
      </c>
      <c r="R1192" s="10">
        <v>2216432.1871812847</v>
      </c>
      <c r="S1192" s="10">
        <v>18012853.448394082</v>
      </c>
    </row>
    <row r="1193" spans="1:19" ht="16.5" customHeight="1">
      <c r="A1193" s="14" t="s">
        <v>317</v>
      </c>
      <c r="B1193" s="9">
        <v>2000</v>
      </c>
      <c r="C1193" s="10">
        <v>1002339.2957872124</v>
      </c>
      <c r="D1193" s="10">
        <v>125869.68341862442</v>
      </c>
      <c r="E1193" s="10">
        <v>3995635.0356145888</v>
      </c>
      <c r="F1193" s="10">
        <v>217511.04637588456</v>
      </c>
      <c r="G1193" s="10">
        <v>13397.014848213195</v>
      </c>
      <c r="H1193" s="10">
        <v>90037.92050159369</v>
      </c>
      <c r="I1193" s="10">
        <v>20195.19780870915</v>
      </c>
      <c r="J1193" s="10">
        <v>6918366.020774544</v>
      </c>
      <c r="K1193" s="10">
        <v>34623.72946588677</v>
      </c>
      <c r="L1193" s="10">
        <v>1855474.147023377</v>
      </c>
      <c r="M1193" s="10">
        <v>189840.25050314085</v>
      </c>
      <c r="N1193" s="10">
        <v>0</v>
      </c>
      <c r="O1193" s="10">
        <v>2459450.404855266</v>
      </c>
      <c r="P1193" s="10">
        <v>378829.1942062448</v>
      </c>
      <c r="Q1193" s="10">
        <v>1229309.8906246524</v>
      </c>
      <c r="R1193" s="10">
        <v>2922358.9533079416</v>
      </c>
      <c r="S1193" s="10">
        <v>19849466.844765626</v>
      </c>
    </row>
    <row r="1194" spans="1:19" ht="16.5" customHeight="1">
      <c r="A1194" s="14" t="s">
        <v>317</v>
      </c>
      <c r="B1194" s="9">
        <v>2001</v>
      </c>
      <c r="C1194" s="10">
        <v>1033314.0889649282</v>
      </c>
      <c r="D1194" s="10">
        <v>142150.04093475244</v>
      </c>
      <c r="E1194" s="10">
        <v>5132650.504667281</v>
      </c>
      <c r="F1194" s="10">
        <v>255759.97342378722</v>
      </c>
      <c r="G1194" s="10">
        <v>19529.214857711504</v>
      </c>
      <c r="H1194" s="10">
        <v>91613.80380170682</v>
      </c>
      <c r="I1194" s="10">
        <v>21184.194157945643</v>
      </c>
      <c r="J1194" s="10">
        <v>7934130.3394249035</v>
      </c>
      <c r="K1194" s="10">
        <v>34672.271998408476</v>
      </c>
      <c r="L1194" s="10">
        <v>2771571.697672651</v>
      </c>
      <c r="M1194" s="10">
        <v>261176.08671838124</v>
      </c>
      <c r="N1194" s="10">
        <v>0</v>
      </c>
      <c r="O1194" s="10">
        <v>3079774.343105336</v>
      </c>
      <c r="P1194" s="10">
        <v>367084.7174744655</v>
      </c>
      <c r="Q1194" s="10">
        <v>1434897.8188888764</v>
      </c>
      <c r="R1194" s="10">
        <v>2708108.801116673</v>
      </c>
      <c r="S1194" s="10">
        <v>23517446.091474473</v>
      </c>
    </row>
    <row r="1195" spans="1:19" ht="16.5" customHeight="1">
      <c r="A1195" s="16" t="s">
        <v>316</v>
      </c>
      <c r="B1195" s="4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</row>
    <row r="1196" spans="1:19" ht="12.75">
      <c r="A1196" s="6"/>
      <c r="B1196" s="7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</row>
    <row r="1197" spans="1:19" ht="12.75">
      <c r="A1197" s="3"/>
      <c r="B1197" s="4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</row>
  </sheetData>
  <autoFilter ref="A2:S1195"/>
  <mergeCells count="4">
    <mergeCell ref="T1:Z1"/>
    <mergeCell ref="AD1:AJ1"/>
    <mergeCell ref="C1:I1"/>
    <mergeCell ref="M1:S1"/>
  </mergeCells>
  <printOptions/>
  <pageMargins left="0.75" right="0.75" top="1" bottom="1" header="0.492125985" footer="0.49212598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2005-06-29T19:45:07Z</dcterms:created>
  <dcterms:modified xsi:type="dcterms:W3CDTF">2006-08-23T20:11:01Z</dcterms:modified>
  <cp:category/>
  <cp:version/>
  <cp:contentType/>
  <cp:contentStatus/>
</cp:coreProperties>
</file>