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2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5" i="4"/>
  <c r="C81"/>
  <c r="B81"/>
  <c r="C59"/>
  <c r="B59"/>
  <c r="O37"/>
  <c r="O27"/>
  <c r="O49"/>
  <c r="O10"/>
  <c r="O4" l="1"/>
  <c r="O6"/>
  <c r="O7"/>
  <c r="O8"/>
  <c r="O9"/>
  <c r="O12"/>
  <c r="O13"/>
  <c r="O16"/>
  <c r="O17"/>
  <c r="O18"/>
  <c r="O19"/>
  <c r="O20"/>
  <c r="O21"/>
  <c r="O22"/>
  <c r="O23"/>
  <c r="O24"/>
  <c r="O25"/>
  <c r="O26"/>
  <c r="O29"/>
  <c r="O31"/>
  <c r="O32"/>
  <c r="O33"/>
  <c r="O34"/>
  <c r="O35"/>
  <c r="O36"/>
  <c r="O38"/>
  <c r="O39"/>
  <c r="O40"/>
  <c r="O41"/>
  <c r="O42"/>
  <c r="O43"/>
  <c r="O44"/>
  <c r="O45"/>
  <c r="O46"/>
  <c r="O48"/>
  <c r="O50"/>
  <c r="O51"/>
  <c r="O52"/>
  <c r="O53"/>
  <c r="O54"/>
  <c r="O55"/>
  <c r="O56"/>
  <c r="O57"/>
  <c r="O58"/>
  <c r="D59"/>
  <c r="E59"/>
  <c r="F59"/>
  <c r="G59"/>
  <c r="H59"/>
  <c r="I59"/>
  <c r="J59"/>
  <c r="K59"/>
  <c r="L59"/>
  <c r="M59"/>
  <c r="N59"/>
  <c r="O64"/>
  <c r="O65"/>
  <c r="O66"/>
  <c r="O68"/>
  <c r="O69"/>
  <c r="O70"/>
  <c r="O71"/>
  <c r="O72"/>
  <c r="O74"/>
  <c r="O75"/>
  <c r="O76"/>
  <c r="O77"/>
  <c r="O78"/>
  <c r="O79"/>
  <c r="O80"/>
  <c r="D81"/>
  <c r="E81"/>
  <c r="F81"/>
  <c r="G81"/>
  <c r="H81"/>
  <c r="I81"/>
  <c r="J81"/>
  <c r="K81"/>
  <c r="L81"/>
  <c r="M81"/>
  <c r="N81"/>
  <c r="O81" l="1"/>
  <c r="O59"/>
</calcChain>
</file>

<file path=xl/sharedStrings.xml><?xml version="1.0" encoding="utf-8"?>
<sst xmlns="http://schemas.openxmlformats.org/spreadsheetml/2006/main" count="105" uniqueCount="77">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</sst>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 e 2013</a:t>
            </a:r>
            <a:r>
              <a:rPr lang="pt-BR" sz="1000" b="0" i="1" baseline="0"/>
              <a:t>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46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2012'!$B$59:$O$59</c:f>
              <c:strCache>
                <c:ptCount val="1"/>
                <c:pt idx="0">
                  <c:v> 668.906,82   775.272,33   104.902,00   51.649,64   30.637,49   81.965,54   -     -     -     -     -     -     -     265.154,67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2012'!$B$3:$O$3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2012'!$B$59:$O$59</c:f>
              <c:numCache>
                <c:formatCode>_-* #,##0.00_-;\-* #,##0.00_-;_-* "-"??_-;_-@_-</c:formatCode>
                <c:ptCount val="14"/>
                <c:pt idx="0">
                  <c:v>668906.81999999995</c:v>
                </c:pt>
                <c:pt idx="1">
                  <c:v>775272.33000000019</c:v>
                </c:pt>
                <c:pt idx="2">
                  <c:v>104902</c:v>
                </c:pt>
                <c:pt idx="3">
                  <c:v>51649.64</c:v>
                </c:pt>
                <c:pt idx="4">
                  <c:v>30637.489999999998</c:v>
                </c:pt>
                <c:pt idx="5">
                  <c:v>81965.540000000008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265154.67000000004</c:v>
                </c:pt>
              </c:numCache>
            </c:numRef>
          </c:val>
        </c:ser>
        <c:axId val="71916928"/>
        <c:axId val="71918720"/>
      </c:barChart>
      <c:catAx>
        <c:axId val="719169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1918720"/>
        <c:crosses val="autoZero"/>
        <c:auto val="1"/>
        <c:lblAlgn val="ctr"/>
        <c:lblOffset val="100"/>
      </c:catAx>
      <c:valAx>
        <c:axId val="7191872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1916928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02"/>
          <c:w val="0.80008092738407965"/>
          <c:h val="0.61809966462525934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2012'!$B$81:$O$81</c:f>
              <c:strCache>
                <c:ptCount val="1"/>
                <c:pt idx="0">
                  <c:v> 543.796,20   1.288.982,12   68.983,48   57.649,63   103.629,52   112.546,24   -     -     -     -     -     -     -     300.618,22 </c:v>
                </c:pt>
              </c:strCache>
            </c:strRef>
          </c:tx>
          <c:cat>
            <c:strRef>
              <c:f>'TABELA 05 2012'!$B$63:$O$63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2012'!$B$81:$O$81</c:f>
              <c:numCache>
                <c:formatCode>_-* #,##0.00_-;\-* #,##0.00_-;_-* "-"??_-;_-@_-</c:formatCode>
                <c:ptCount val="14"/>
                <c:pt idx="0">
                  <c:v>543796.19999999995</c:v>
                </c:pt>
                <c:pt idx="1">
                  <c:v>1288982.1200000001</c:v>
                </c:pt>
                <c:pt idx="2">
                  <c:v>68983.48</c:v>
                </c:pt>
                <c:pt idx="3">
                  <c:v>57649.63</c:v>
                </c:pt>
                <c:pt idx="4">
                  <c:v>103629.52</c:v>
                </c:pt>
                <c:pt idx="5">
                  <c:v>112546.23999999999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300618.21999999997</c:v>
                </c:pt>
              </c:numCache>
            </c:numRef>
          </c:val>
        </c:ser>
        <c:shape val="cylinder"/>
        <c:axId val="71947392"/>
        <c:axId val="71948928"/>
        <c:axId val="0"/>
      </c:bar3DChart>
      <c:catAx>
        <c:axId val="719473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1948928"/>
        <c:crosses val="autoZero"/>
        <c:auto val="1"/>
        <c:lblAlgn val="ctr"/>
        <c:lblOffset val="100"/>
      </c:catAx>
      <c:valAx>
        <c:axId val="7194892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1947392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858308</xdr:colOff>
      <xdr:row>83</xdr:row>
      <xdr:rowOff>34925</xdr:rowOff>
    </xdr:from>
    <xdr:to>
      <xdr:col>3</xdr:col>
      <xdr:colOff>243417</xdr:colOff>
      <xdr:row>99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116417</xdr:colOff>
      <xdr:row>83</xdr:row>
      <xdr:rowOff>52917</xdr:rowOff>
    </xdr:from>
    <xdr:to>
      <xdr:col>12</xdr:col>
      <xdr:colOff>95250</xdr:colOff>
      <xdr:row>99</xdr:row>
      <xdr:rowOff>169333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topLeftCell="A62" zoomScale="90" zoomScaleNormal="90" workbookViewId="0">
      <selection activeCell="G81" sqref="G81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4" width="10.5703125" bestFit="1" customWidth="1"/>
    <col min="5" max="5" width="9.7109375" bestFit="1" customWidth="1"/>
    <col min="6" max="6" width="10.42578125" customWidth="1"/>
    <col min="7" max="7" width="10.5703125" bestFit="1" customWidth="1"/>
    <col min="8" max="12" width="9.85546875" bestFit="1" customWidth="1"/>
    <col min="13" max="13" width="10.5703125" bestFit="1" customWidth="1"/>
    <col min="15" max="15" width="11.140625" bestFit="1" customWidth="1"/>
  </cols>
  <sheetData>
    <row r="1" spans="1:15" ht="30" customHeight="1" thickBot="1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thickBo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29</v>
      </c>
    </row>
    <row r="3" spans="1:15" ht="15.75" thickBot="1">
      <c r="A3" s="11" t="s">
        <v>28</v>
      </c>
      <c r="B3" s="24">
        <v>2011</v>
      </c>
      <c r="C3" s="24">
        <v>2012</v>
      </c>
      <c r="D3" s="10" t="s">
        <v>27</v>
      </c>
      <c r="E3" s="10" t="s">
        <v>26</v>
      </c>
      <c r="F3" s="10" t="s">
        <v>25</v>
      </c>
      <c r="G3" s="10" t="s">
        <v>24</v>
      </c>
      <c r="H3" s="10" t="s">
        <v>23</v>
      </c>
      <c r="I3" s="10" t="s">
        <v>22</v>
      </c>
      <c r="J3" s="10" t="s">
        <v>21</v>
      </c>
      <c r="K3" s="10" t="s">
        <v>20</v>
      </c>
      <c r="L3" s="10" t="s">
        <v>19</v>
      </c>
      <c r="M3" s="10" t="s">
        <v>18</v>
      </c>
      <c r="N3" s="10" t="s">
        <v>17</v>
      </c>
      <c r="O3" s="9">
        <v>2013</v>
      </c>
    </row>
    <row r="4" spans="1:15">
      <c r="A4" s="17" t="s">
        <v>69</v>
      </c>
      <c r="B4" s="20">
        <v>400</v>
      </c>
      <c r="C4" s="20"/>
      <c r="D4" s="16">
        <v>7700</v>
      </c>
      <c r="E4" s="16">
        <v>3300</v>
      </c>
      <c r="F4" s="16"/>
      <c r="G4" s="16"/>
      <c r="H4" s="16"/>
      <c r="I4" s="16"/>
      <c r="J4" s="16"/>
      <c r="K4" s="16"/>
      <c r="L4" s="16"/>
      <c r="M4" s="16"/>
      <c r="N4" s="16"/>
      <c r="O4" s="15">
        <f t="shared" ref="O4:O58" si="0">SUM(D4:N4)</f>
        <v>11000</v>
      </c>
    </row>
    <row r="5" spans="1:15">
      <c r="A5" s="17" t="s">
        <v>63</v>
      </c>
      <c r="B5" s="20">
        <v>49200</v>
      </c>
      <c r="C5" s="20">
        <v>38838.19</v>
      </c>
      <c r="D5" s="16">
        <v>7700</v>
      </c>
      <c r="E5" s="16">
        <v>3300</v>
      </c>
      <c r="F5" s="16"/>
      <c r="G5" s="16"/>
      <c r="H5" s="16"/>
      <c r="I5" s="16"/>
      <c r="J5" s="16"/>
      <c r="K5" s="16"/>
      <c r="L5" s="16"/>
      <c r="M5" s="16"/>
      <c r="N5" s="16"/>
      <c r="O5" s="15">
        <f t="shared" ref="O5" si="1">SUM(D5:N5)</f>
        <v>11000</v>
      </c>
    </row>
    <row r="6" spans="1:15">
      <c r="A6" s="17" t="s">
        <v>16</v>
      </c>
      <c r="B6" s="20">
        <v>10789.15</v>
      </c>
      <c r="C6" s="20">
        <v>15701.15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5">
        <f t="shared" si="0"/>
        <v>0</v>
      </c>
    </row>
    <row r="7" spans="1:15">
      <c r="A7" s="7" t="s">
        <v>15</v>
      </c>
      <c r="B7" s="20">
        <v>3350</v>
      </c>
      <c r="C7" s="20">
        <v>2609.71</v>
      </c>
      <c r="D7" s="16">
        <v>5000</v>
      </c>
      <c r="E7" s="16"/>
      <c r="F7" s="16">
        <v>957.72</v>
      </c>
      <c r="G7" s="16"/>
      <c r="H7" s="16"/>
      <c r="I7" s="16"/>
      <c r="J7" s="16"/>
      <c r="K7" s="16"/>
      <c r="L7" s="16"/>
      <c r="M7" s="16"/>
      <c r="N7" s="16"/>
      <c r="O7" s="15">
        <f t="shared" si="0"/>
        <v>5957.72</v>
      </c>
    </row>
    <row r="8" spans="1:15">
      <c r="A8" s="7" t="s">
        <v>62</v>
      </c>
      <c r="B8" s="21">
        <v>12900</v>
      </c>
      <c r="C8" s="21">
        <v>12400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>
        <f t="shared" si="0"/>
        <v>0</v>
      </c>
    </row>
    <row r="9" spans="1:15">
      <c r="A9" s="7" t="s">
        <v>61</v>
      </c>
      <c r="B9" s="21">
        <v>11500</v>
      </c>
      <c r="C9" s="21">
        <v>22300</v>
      </c>
      <c r="D9" s="6">
        <v>1000</v>
      </c>
      <c r="E9" s="6"/>
      <c r="F9" s="6">
        <v>400</v>
      </c>
      <c r="G9" s="6"/>
      <c r="H9" s="6"/>
      <c r="I9" s="6"/>
      <c r="J9" s="6"/>
      <c r="K9" s="6"/>
      <c r="L9" s="6"/>
      <c r="M9" s="6"/>
      <c r="N9" s="6"/>
      <c r="O9" s="15">
        <f t="shared" si="0"/>
        <v>1400</v>
      </c>
    </row>
    <row r="10" spans="1:15">
      <c r="A10" s="7" t="s">
        <v>14</v>
      </c>
      <c r="B10" s="21"/>
      <c r="C10" s="21"/>
      <c r="D10" s="6"/>
      <c r="E10" s="6">
        <v>500</v>
      </c>
      <c r="F10" s="6"/>
      <c r="G10" s="6">
        <v>500</v>
      </c>
      <c r="H10" s="6"/>
      <c r="I10" s="6"/>
      <c r="J10" s="6"/>
      <c r="K10" s="6"/>
      <c r="L10" s="6"/>
      <c r="M10" s="6"/>
      <c r="N10" s="6"/>
      <c r="O10" s="15">
        <f t="shared" si="0"/>
        <v>1000</v>
      </c>
    </row>
    <row r="11" spans="1:15">
      <c r="A11" s="7" t="s">
        <v>70</v>
      </c>
      <c r="B11" s="21">
        <v>37.119999999999997</v>
      </c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5"/>
    </row>
    <row r="12" spans="1:15">
      <c r="A12" s="7" t="s">
        <v>60</v>
      </c>
      <c r="B12" s="21"/>
      <c r="C12" s="21">
        <v>5079.42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>
        <f t="shared" si="0"/>
        <v>0</v>
      </c>
    </row>
    <row r="13" spans="1:15">
      <c r="A13" s="7" t="s">
        <v>59</v>
      </c>
      <c r="B13" s="21">
        <v>11526.75</v>
      </c>
      <c r="C13" s="21">
        <v>40107.379999999997</v>
      </c>
      <c r="D13" s="6">
        <v>1800</v>
      </c>
      <c r="E13" s="6"/>
      <c r="F13" s="6"/>
      <c r="G13" s="6">
        <v>2500</v>
      </c>
      <c r="H13" s="6"/>
      <c r="I13" s="6"/>
      <c r="J13" s="6"/>
      <c r="K13" s="6"/>
      <c r="L13" s="6"/>
      <c r="M13" s="6"/>
      <c r="N13" s="6"/>
      <c r="O13" s="15">
        <f t="shared" si="0"/>
        <v>4300</v>
      </c>
    </row>
    <row r="14" spans="1:15">
      <c r="A14" s="7" t="s">
        <v>71</v>
      </c>
      <c r="B14" s="21">
        <v>8200</v>
      </c>
      <c r="C14" s="21"/>
      <c r="D14" s="6"/>
      <c r="E14" s="6"/>
      <c r="F14" s="6"/>
      <c r="G14" s="6">
        <v>4000</v>
      </c>
      <c r="H14" s="6"/>
      <c r="I14" s="6"/>
      <c r="J14" s="6"/>
      <c r="K14" s="6"/>
      <c r="L14" s="6"/>
      <c r="M14" s="6"/>
      <c r="N14" s="6"/>
      <c r="O14" s="15"/>
    </row>
    <row r="15" spans="1:15">
      <c r="A15" s="7" t="s">
        <v>72</v>
      </c>
      <c r="B15" s="21">
        <v>1000</v>
      </c>
      <c r="C15" s="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</row>
    <row r="16" spans="1:15">
      <c r="A16" s="7" t="s">
        <v>58</v>
      </c>
      <c r="B16" s="21">
        <v>1500</v>
      </c>
      <c r="C16" s="21">
        <v>5000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>
        <f t="shared" si="0"/>
        <v>0</v>
      </c>
    </row>
    <row r="17" spans="1:15">
      <c r="A17" s="7" t="s">
        <v>57</v>
      </c>
      <c r="B17" s="21"/>
      <c r="C17" s="21">
        <v>400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>
        <f t="shared" si="0"/>
        <v>0</v>
      </c>
    </row>
    <row r="18" spans="1:15">
      <c r="A18" s="7" t="s">
        <v>56</v>
      </c>
      <c r="B18" s="21">
        <v>3500</v>
      </c>
      <c r="C18" s="21">
        <v>4100</v>
      </c>
      <c r="D18" s="6"/>
      <c r="E18" s="6">
        <v>2900</v>
      </c>
      <c r="F18" s="6"/>
      <c r="G18" s="6">
        <v>9000</v>
      </c>
      <c r="H18" s="6"/>
      <c r="I18" s="6"/>
      <c r="J18" s="6"/>
      <c r="K18" s="6"/>
      <c r="L18" s="6"/>
      <c r="M18" s="6"/>
      <c r="N18" s="6"/>
      <c r="O18" s="15">
        <f t="shared" si="0"/>
        <v>11900</v>
      </c>
    </row>
    <row r="19" spans="1:15">
      <c r="A19" s="7" t="s">
        <v>55</v>
      </c>
      <c r="B19" s="21">
        <v>6400</v>
      </c>
      <c r="C19" s="21">
        <v>8000</v>
      </c>
      <c r="D19" s="6">
        <v>2000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15">
        <f t="shared" si="0"/>
        <v>2000</v>
      </c>
    </row>
    <row r="20" spans="1:15">
      <c r="A20" s="7" t="s">
        <v>54</v>
      </c>
      <c r="B20" s="21">
        <v>2400</v>
      </c>
      <c r="C20" s="21">
        <v>3400</v>
      </c>
      <c r="D20" s="6">
        <v>1200</v>
      </c>
      <c r="E20" s="6"/>
      <c r="F20" s="6"/>
      <c r="G20" s="6">
        <v>2400</v>
      </c>
      <c r="H20" s="6"/>
      <c r="I20" s="6"/>
      <c r="J20" s="6"/>
      <c r="K20" s="6"/>
      <c r="L20" s="6"/>
      <c r="M20" s="6"/>
      <c r="N20" s="6"/>
      <c r="O20" s="15">
        <f t="shared" si="0"/>
        <v>3600</v>
      </c>
    </row>
    <row r="21" spans="1:15">
      <c r="A21" s="7" t="s">
        <v>53</v>
      </c>
      <c r="B21" s="21">
        <v>20850.02</v>
      </c>
      <c r="C21" s="21">
        <v>16400.12</v>
      </c>
      <c r="D21" s="6"/>
      <c r="E21" s="6"/>
      <c r="F21" s="6">
        <v>1600</v>
      </c>
      <c r="G21" s="6"/>
      <c r="H21" s="6"/>
      <c r="I21" s="6"/>
      <c r="J21" s="6"/>
      <c r="K21" s="6"/>
      <c r="L21" s="6"/>
      <c r="M21" s="6"/>
      <c r="N21" s="6"/>
      <c r="O21" s="15">
        <f t="shared" si="0"/>
        <v>1600</v>
      </c>
    </row>
    <row r="22" spans="1:15">
      <c r="A22" s="7" t="s">
        <v>11</v>
      </c>
      <c r="B22" s="21">
        <v>34.43</v>
      </c>
      <c r="C22" s="21">
        <v>2025.64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">
        <f t="shared" si="0"/>
        <v>0</v>
      </c>
    </row>
    <row r="23" spans="1:15">
      <c r="A23" s="7" t="s">
        <v>10</v>
      </c>
      <c r="B23" s="21">
        <v>22000</v>
      </c>
      <c r="C23" s="21">
        <v>57300.01</v>
      </c>
      <c r="D23" s="6">
        <v>13102</v>
      </c>
      <c r="E23" s="6">
        <v>1600</v>
      </c>
      <c r="F23" s="6">
        <v>5348.37</v>
      </c>
      <c r="G23" s="6">
        <v>17700</v>
      </c>
      <c r="H23" s="6"/>
      <c r="I23" s="6"/>
      <c r="J23" s="6"/>
      <c r="K23" s="6"/>
      <c r="L23" s="6"/>
      <c r="M23" s="6"/>
      <c r="N23" s="6"/>
      <c r="O23" s="15">
        <f t="shared" si="0"/>
        <v>37750.369999999995</v>
      </c>
    </row>
    <row r="24" spans="1:15">
      <c r="A24" s="7" t="s">
        <v>9</v>
      </c>
      <c r="B24" s="21">
        <v>86400.04</v>
      </c>
      <c r="C24" s="21">
        <v>75126.86</v>
      </c>
      <c r="D24" s="6">
        <v>9600</v>
      </c>
      <c r="E24" s="6">
        <v>16600.400000000001</v>
      </c>
      <c r="F24" s="6">
        <v>6422.48</v>
      </c>
      <c r="G24" s="6">
        <v>9265.5400000000009</v>
      </c>
      <c r="H24" s="6"/>
      <c r="I24" s="6"/>
      <c r="J24" s="6"/>
      <c r="K24" s="6"/>
      <c r="L24" s="6"/>
      <c r="M24" s="6"/>
      <c r="N24" s="6"/>
      <c r="O24" s="15">
        <f t="shared" si="0"/>
        <v>41888.42</v>
      </c>
    </row>
    <row r="25" spans="1:15">
      <c r="A25" s="7" t="s">
        <v>52</v>
      </c>
      <c r="B25" s="21">
        <v>9000</v>
      </c>
      <c r="C25" s="21">
        <v>4000</v>
      </c>
      <c r="D25" s="6"/>
      <c r="E25" s="6"/>
      <c r="F25" s="6">
        <v>1500</v>
      </c>
      <c r="G25" s="6"/>
      <c r="H25" s="6"/>
      <c r="I25" s="6"/>
      <c r="J25" s="6"/>
      <c r="K25" s="6"/>
      <c r="L25" s="6"/>
      <c r="M25" s="6"/>
      <c r="N25" s="6"/>
      <c r="O25" s="15">
        <f t="shared" si="0"/>
        <v>1500</v>
      </c>
    </row>
    <row r="26" spans="1:15">
      <c r="A26" s="7" t="s">
        <v>8</v>
      </c>
      <c r="B26" s="21">
        <v>5900</v>
      </c>
      <c r="C26" s="21">
        <v>3100</v>
      </c>
      <c r="D26" s="6"/>
      <c r="E26" s="6"/>
      <c r="F26" s="6"/>
      <c r="G26" s="6">
        <v>800</v>
      </c>
      <c r="H26" s="6"/>
      <c r="I26" s="6"/>
      <c r="J26" s="6"/>
      <c r="K26" s="6"/>
      <c r="L26" s="6"/>
      <c r="M26" s="6"/>
      <c r="N26" s="6"/>
      <c r="O26" s="15">
        <f t="shared" si="0"/>
        <v>800</v>
      </c>
    </row>
    <row r="27" spans="1:15">
      <c r="A27" s="7" t="s">
        <v>66</v>
      </c>
      <c r="B27" s="21"/>
      <c r="C27" s="21"/>
      <c r="D27" s="6"/>
      <c r="E27" s="6">
        <v>1000</v>
      </c>
      <c r="F27" s="6"/>
      <c r="G27" s="6">
        <v>800</v>
      </c>
      <c r="H27" s="6"/>
      <c r="I27" s="6"/>
      <c r="J27" s="6"/>
      <c r="K27" s="6"/>
      <c r="L27" s="6"/>
      <c r="M27" s="6"/>
      <c r="N27" s="6"/>
      <c r="O27" s="15">
        <f t="shared" si="0"/>
        <v>1800</v>
      </c>
    </row>
    <row r="28" spans="1:15">
      <c r="A28" s="7" t="s">
        <v>73</v>
      </c>
      <c r="B28" s="21">
        <v>1500</v>
      </c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</row>
    <row r="29" spans="1:15">
      <c r="A29" s="7" t="s">
        <v>6</v>
      </c>
      <c r="B29" s="21">
        <v>30200</v>
      </c>
      <c r="C29" s="21">
        <v>27173.94</v>
      </c>
      <c r="D29" s="6">
        <v>6000</v>
      </c>
      <c r="E29" s="6"/>
      <c r="F29" s="6"/>
      <c r="G29" s="6">
        <v>1000</v>
      </c>
      <c r="H29" s="6"/>
      <c r="I29" s="6"/>
      <c r="J29" s="6"/>
      <c r="K29" s="6"/>
      <c r="L29" s="6"/>
      <c r="M29" s="6"/>
      <c r="N29" s="6"/>
      <c r="O29" s="15">
        <f t="shared" si="0"/>
        <v>7000</v>
      </c>
    </row>
    <row r="30" spans="1:15">
      <c r="A30" s="7" t="s">
        <v>74</v>
      </c>
      <c r="B30" s="21">
        <v>1600</v>
      </c>
      <c r="C30" s="2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5"/>
    </row>
    <row r="31" spans="1:15">
      <c r="A31" s="7" t="s">
        <v>51</v>
      </c>
      <c r="B31" s="21"/>
      <c r="C31" s="21">
        <v>1000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5">
        <f t="shared" si="0"/>
        <v>0</v>
      </c>
    </row>
    <row r="32" spans="1:15">
      <c r="A32" s="7" t="s">
        <v>5</v>
      </c>
      <c r="B32" s="21"/>
      <c r="C32" s="21">
        <v>227.55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>
        <f t="shared" si="0"/>
        <v>0</v>
      </c>
    </row>
    <row r="33" spans="1:15">
      <c r="A33" s="7" t="s">
        <v>4</v>
      </c>
      <c r="B33" s="21">
        <v>6310.37</v>
      </c>
      <c r="C33" s="21">
        <v>29460.06</v>
      </c>
      <c r="D33" s="6"/>
      <c r="E33" s="6"/>
      <c r="F33" s="6">
        <v>108.92</v>
      </c>
      <c r="G33" s="6"/>
      <c r="H33" s="6"/>
      <c r="I33" s="6"/>
      <c r="J33" s="6"/>
      <c r="K33" s="6"/>
      <c r="L33" s="6"/>
      <c r="M33" s="6"/>
      <c r="N33" s="6"/>
      <c r="O33" s="15">
        <f t="shared" si="0"/>
        <v>108.92</v>
      </c>
    </row>
    <row r="34" spans="1:15">
      <c r="A34" s="7" t="s">
        <v>50</v>
      </c>
      <c r="B34" s="21">
        <v>9100</v>
      </c>
      <c r="C34" s="21">
        <v>9126.7800000000007</v>
      </c>
      <c r="D34" s="6"/>
      <c r="E34" s="6">
        <v>1249.67</v>
      </c>
      <c r="F34" s="6"/>
      <c r="G34" s="6">
        <v>2100</v>
      </c>
      <c r="H34" s="6"/>
      <c r="I34" s="6"/>
      <c r="J34" s="6"/>
      <c r="K34" s="6"/>
      <c r="L34" s="6"/>
      <c r="M34" s="6"/>
      <c r="N34" s="6"/>
      <c r="O34" s="15">
        <f t="shared" si="0"/>
        <v>3349.67</v>
      </c>
    </row>
    <row r="35" spans="1:15">
      <c r="A35" s="7" t="s">
        <v>49</v>
      </c>
      <c r="B35" s="21">
        <v>27400</v>
      </c>
      <c r="C35" s="21">
        <v>39700</v>
      </c>
      <c r="D35" s="6">
        <v>3600</v>
      </c>
      <c r="E35" s="6">
        <v>1400</v>
      </c>
      <c r="F35" s="6">
        <v>3800</v>
      </c>
      <c r="G35" s="6"/>
      <c r="H35" s="6"/>
      <c r="I35" s="6"/>
      <c r="J35" s="6"/>
      <c r="K35" s="6"/>
      <c r="L35" s="6"/>
      <c r="M35" s="6"/>
      <c r="N35" s="6"/>
      <c r="O35" s="15">
        <f t="shared" si="0"/>
        <v>8800</v>
      </c>
    </row>
    <row r="36" spans="1:15">
      <c r="A36" s="7" t="s">
        <v>48</v>
      </c>
      <c r="B36" s="21">
        <v>31000</v>
      </c>
      <c r="C36" s="21">
        <v>18300</v>
      </c>
      <c r="D36" s="6">
        <v>2600</v>
      </c>
      <c r="E36" s="6">
        <v>1000</v>
      </c>
      <c r="F36" s="6"/>
      <c r="G36" s="6">
        <v>6000</v>
      </c>
      <c r="H36" s="6"/>
      <c r="I36" s="6"/>
      <c r="J36" s="6"/>
      <c r="K36" s="6"/>
      <c r="L36" s="6"/>
      <c r="M36" s="6"/>
      <c r="N36" s="6"/>
      <c r="O36" s="15">
        <f t="shared" si="0"/>
        <v>9600</v>
      </c>
    </row>
    <row r="37" spans="1:15">
      <c r="A37" s="7" t="s">
        <v>67</v>
      </c>
      <c r="B37" s="21"/>
      <c r="C37" s="21">
        <v>10200</v>
      </c>
      <c r="D37" s="6"/>
      <c r="E37" s="6">
        <v>2000</v>
      </c>
      <c r="F37" s="6"/>
      <c r="G37" s="6"/>
      <c r="H37" s="6"/>
      <c r="I37" s="6"/>
      <c r="J37" s="6"/>
      <c r="K37" s="6"/>
      <c r="L37" s="6"/>
      <c r="M37" s="6"/>
      <c r="N37" s="6"/>
      <c r="O37" s="15">
        <f t="shared" si="0"/>
        <v>2000</v>
      </c>
    </row>
    <row r="38" spans="1:15">
      <c r="A38" s="7" t="s">
        <v>47</v>
      </c>
      <c r="B38" s="21">
        <v>5600</v>
      </c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5">
        <f t="shared" si="0"/>
        <v>0</v>
      </c>
    </row>
    <row r="39" spans="1:15">
      <c r="A39" s="7" t="s">
        <v>46</v>
      </c>
      <c r="B39" s="21"/>
      <c r="C39" s="21">
        <v>2400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5">
        <f t="shared" si="0"/>
        <v>0</v>
      </c>
    </row>
    <row r="40" spans="1:15">
      <c r="A40" s="7" t="s">
        <v>45</v>
      </c>
      <c r="B40" s="21">
        <v>17600</v>
      </c>
      <c r="C40" s="21">
        <v>16900</v>
      </c>
      <c r="D40" s="6">
        <v>1900</v>
      </c>
      <c r="E40" s="6"/>
      <c r="F40" s="6"/>
      <c r="G40" s="6">
        <v>400</v>
      </c>
      <c r="H40" s="6"/>
      <c r="I40" s="6"/>
      <c r="J40" s="6"/>
      <c r="K40" s="6"/>
      <c r="L40" s="6"/>
      <c r="M40" s="6"/>
      <c r="N40" s="6"/>
      <c r="O40" s="15">
        <f t="shared" si="0"/>
        <v>2300</v>
      </c>
    </row>
    <row r="41" spans="1:15">
      <c r="A41" s="7" t="s">
        <v>44</v>
      </c>
      <c r="B41" s="21">
        <v>15300</v>
      </c>
      <c r="C41" s="21">
        <v>3000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5">
        <f t="shared" si="0"/>
        <v>0</v>
      </c>
    </row>
    <row r="42" spans="1:15">
      <c r="A42" s="7" t="s">
        <v>43</v>
      </c>
      <c r="B42" s="21">
        <v>3600</v>
      </c>
      <c r="C42" s="21">
        <v>8500</v>
      </c>
      <c r="D42" s="6">
        <v>17900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15">
        <f t="shared" si="0"/>
        <v>17900</v>
      </c>
    </row>
    <row r="43" spans="1:15">
      <c r="A43" s="7" t="s">
        <v>42</v>
      </c>
      <c r="B43" s="21">
        <v>5200</v>
      </c>
      <c r="C43" s="21">
        <v>16200</v>
      </c>
      <c r="D43" s="6">
        <v>4100</v>
      </c>
      <c r="E43" s="6">
        <v>800</v>
      </c>
      <c r="F43" s="6"/>
      <c r="G43" s="6">
        <v>2600</v>
      </c>
      <c r="H43" s="6"/>
      <c r="I43" s="6"/>
      <c r="J43" s="6"/>
      <c r="K43" s="6"/>
      <c r="L43" s="6"/>
      <c r="M43" s="6"/>
      <c r="N43" s="6"/>
      <c r="O43" s="15">
        <f t="shared" si="0"/>
        <v>7500</v>
      </c>
    </row>
    <row r="44" spans="1:15">
      <c r="A44" s="7" t="s">
        <v>41</v>
      </c>
      <c r="B44" s="21"/>
      <c r="C44" s="21"/>
      <c r="D44" s="6">
        <v>1000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15">
        <f t="shared" si="0"/>
        <v>1000</v>
      </c>
    </row>
    <row r="45" spans="1:15">
      <c r="A45" s="7" t="s">
        <v>40</v>
      </c>
      <c r="B45" s="21"/>
      <c r="C45" s="21">
        <v>4000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5">
        <f t="shared" si="0"/>
        <v>0</v>
      </c>
    </row>
    <row r="46" spans="1:15">
      <c r="A46" s="7" t="s">
        <v>39</v>
      </c>
      <c r="B46" s="21">
        <v>5900</v>
      </c>
      <c r="C46" s="21">
        <v>12800</v>
      </c>
      <c r="D46" s="6">
        <v>1200</v>
      </c>
      <c r="E46" s="6"/>
      <c r="F46" s="6"/>
      <c r="G46" s="6">
        <v>1000</v>
      </c>
      <c r="H46" s="6"/>
      <c r="I46" s="6"/>
      <c r="J46" s="6"/>
      <c r="K46" s="6"/>
      <c r="L46" s="6"/>
      <c r="M46" s="6"/>
      <c r="N46" s="6"/>
      <c r="O46" s="15">
        <f t="shared" si="0"/>
        <v>2200</v>
      </c>
    </row>
    <row r="47" spans="1:15">
      <c r="A47" s="7" t="s">
        <v>76</v>
      </c>
      <c r="B47" s="21"/>
      <c r="C47" s="21">
        <v>2000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5"/>
    </row>
    <row r="48" spans="1:15">
      <c r="A48" s="7" t="s">
        <v>38</v>
      </c>
      <c r="B48" s="21">
        <v>1200</v>
      </c>
      <c r="C48" s="21">
        <v>1400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5">
        <f t="shared" si="0"/>
        <v>0</v>
      </c>
    </row>
    <row r="49" spans="1:15">
      <c r="A49" s="7" t="s">
        <v>65</v>
      </c>
      <c r="B49" s="21">
        <v>3900</v>
      </c>
      <c r="C49" s="21"/>
      <c r="D49" s="6"/>
      <c r="E49" s="6">
        <v>1500</v>
      </c>
      <c r="F49" s="6"/>
      <c r="G49" s="6"/>
      <c r="H49" s="6"/>
      <c r="I49" s="6"/>
      <c r="J49" s="6"/>
      <c r="K49" s="6"/>
      <c r="L49" s="6"/>
      <c r="M49" s="6"/>
      <c r="N49" s="6"/>
      <c r="O49" s="15">
        <f t="shared" si="0"/>
        <v>1500</v>
      </c>
    </row>
    <row r="50" spans="1:15">
      <c r="A50" s="7" t="s">
        <v>37</v>
      </c>
      <c r="B50" s="21">
        <v>17700</v>
      </c>
      <c r="C50" s="21">
        <v>27900</v>
      </c>
      <c r="D50" s="6"/>
      <c r="E50" s="6">
        <v>400</v>
      </c>
      <c r="F50" s="6"/>
      <c r="G50" s="6">
        <v>400</v>
      </c>
      <c r="H50" s="6"/>
      <c r="I50" s="6"/>
      <c r="J50" s="6"/>
      <c r="K50" s="6"/>
      <c r="L50" s="6"/>
      <c r="M50" s="6"/>
      <c r="N50" s="6"/>
      <c r="O50" s="15">
        <f t="shared" si="0"/>
        <v>800</v>
      </c>
    </row>
    <row r="51" spans="1:15">
      <c r="A51" s="7" t="s">
        <v>36</v>
      </c>
      <c r="B51" s="21">
        <v>31100</v>
      </c>
      <c r="C51" s="21">
        <v>22499.919999999998</v>
      </c>
      <c r="D51" s="6"/>
      <c r="E51" s="6"/>
      <c r="F51" s="6">
        <v>3000</v>
      </c>
      <c r="G51" s="6">
        <v>1500</v>
      </c>
      <c r="H51" s="6"/>
      <c r="I51" s="6"/>
      <c r="J51" s="6"/>
      <c r="K51" s="6"/>
      <c r="L51" s="6"/>
      <c r="M51" s="6"/>
      <c r="N51" s="6"/>
      <c r="O51" s="15">
        <f t="shared" si="0"/>
        <v>4500</v>
      </c>
    </row>
    <row r="52" spans="1:15">
      <c r="A52" s="7" t="s">
        <v>35</v>
      </c>
      <c r="B52" s="21">
        <v>20900</v>
      </c>
      <c r="C52" s="21">
        <v>4500.0200000000004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5">
        <f t="shared" si="0"/>
        <v>0</v>
      </c>
    </row>
    <row r="53" spans="1:15">
      <c r="A53" s="7" t="s">
        <v>34</v>
      </c>
      <c r="B53" s="21">
        <v>16700</v>
      </c>
      <c r="C53" s="21">
        <v>10500</v>
      </c>
      <c r="D53" s="6"/>
      <c r="E53" s="6"/>
      <c r="F53" s="6"/>
      <c r="G53" s="6">
        <v>2000</v>
      </c>
      <c r="H53" s="6"/>
      <c r="I53" s="6"/>
      <c r="J53" s="6"/>
      <c r="K53" s="6"/>
      <c r="L53" s="6"/>
      <c r="M53" s="6"/>
      <c r="N53" s="6"/>
      <c r="O53" s="15">
        <f t="shared" si="0"/>
        <v>2000</v>
      </c>
    </row>
    <row r="54" spans="1:15">
      <c r="A54" s="7" t="s">
        <v>33</v>
      </c>
      <c r="B54" s="21"/>
      <c r="C54" s="21">
        <v>217.83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5">
        <f t="shared" si="0"/>
        <v>0</v>
      </c>
    </row>
    <row r="55" spans="1:15">
      <c r="A55" s="7" t="s">
        <v>32</v>
      </c>
      <c r="B55" s="21">
        <v>3800</v>
      </c>
      <c r="C55" s="21">
        <v>1808.92</v>
      </c>
      <c r="D55" s="6"/>
      <c r="E55" s="6"/>
      <c r="F55" s="6">
        <v>4000</v>
      </c>
      <c r="G55" s="6"/>
      <c r="H55" s="6"/>
      <c r="I55" s="6"/>
      <c r="J55" s="6"/>
      <c r="K55" s="6"/>
      <c r="L55" s="6"/>
      <c r="M55" s="6"/>
      <c r="N55" s="6"/>
      <c r="O55" s="15">
        <f t="shared" si="0"/>
        <v>4000</v>
      </c>
    </row>
    <row r="56" spans="1:15">
      <c r="A56" s="7" t="s">
        <v>3</v>
      </c>
      <c r="B56" s="21">
        <v>6908.92</v>
      </c>
      <c r="C56" s="21">
        <v>9121.43</v>
      </c>
      <c r="D56" s="6"/>
      <c r="E56" s="6">
        <v>2000</v>
      </c>
      <c r="F56" s="6"/>
      <c r="G56" s="6"/>
      <c r="H56" s="6"/>
      <c r="I56" s="6"/>
      <c r="J56" s="6"/>
      <c r="K56" s="6"/>
      <c r="L56" s="6"/>
      <c r="M56" s="6"/>
      <c r="N56" s="6"/>
      <c r="O56" s="15">
        <f t="shared" si="0"/>
        <v>2000</v>
      </c>
    </row>
    <row r="57" spans="1:15">
      <c r="A57" s="7" t="s">
        <v>31</v>
      </c>
      <c r="B57" s="21">
        <v>3000</v>
      </c>
      <c r="C57" s="21">
        <v>2400</v>
      </c>
      <c r="D57" s="6"/>
      <c r="E57" s="6"/>
      <c r="F57" s="6">
        <v>1000</v>
      </c>
      <c r="G57" s="6"/>
      <c r="H57" s="6"/>
      <c r="I57" s="6"/>
      <c r="J57" s="6"/>
      <c r="K57" s="6"/>
      <c r="L57" s="6"/>
      <c r="M57" s="6"/>
      <c r="N57" s="6"/>
      <c r="O57" s="15">
        <f t="shared" si="0"/>
        <v>1000</v>
      </c>
    </row>
    <row r="58" spans="1:15">
      <c r="A58" s="7" t="s">
        <v>2</v>
      </c>
      <c r="B58" s="21">
        <v>136500.01999999999</v>
      </c>
      <c r="C58" s="21">
        <v>178047.4</v>
      </c>
      <c r="D58" s="6">
        <v>17500</v>
      </c>
      <c r="E58" s="6">
        <v>12099.57</v>
      </c>
      <c r="F58" s="6">
        <v>2500</v>
      </c>
      <c r="G58" s="6">
        <v>18000</v>
      </c>
      <c r="H58" s="6"/>
      <c r="I58" s="6"/>
      <c r="J58" s="6"/>
      <c r="K58" s="6"/>
      <c r="L58" s="6"/>
      <c r="M58" s="6"/>
      <c r="N58" s="6"/>
      <c r="O58" s="15">
        <f t="shared" si="0"/>
        <v>50099.57</v>
      </c>
    </row>
    <row r="59" spans="1:15">
      <c r="A59" s="4" t="s">
        <v>1</v>
      </c>
      <c r="B59" s="19">
        <f t="shared" ref="B59:O59" si="2">SUM(B4:B58)</f>
        <v>668906.81999999995</v>
      </c>
      <c r="C59" s="19">
        <f>SUM(C5:C58)</f>
        <v>775272.33000000019</v>
      </c>
      <c r="D59" s="19">
        <f t="shared" si="2"/>
        <v>104902</v>
      </c>
      <c r="E59" s="19">
        <f t="shared" si="2"/>
        <v>51649.64</v>
      </c>
      <c r="F59" s="19">
        <f t="shared" si="2"/>
        <v>30637.489999999998</v>
      </c>
      <c r="G59" s="19">
        <f t="shared" si="2"/>
        <v>81965.540000000008</v>
      </c>
      <c r="H59" s="19">
        <f t="shared" si="2"/>
        <v>0</v>
      </c>
      <c r="I59" s="19">
        <f t="shared" si="2"/>
        <v>0</v>
      </c>
      <c r="J59" s="19">
        <f t="shared" si="2"/>
        <v>0</v>
      </c>
      <c r="K59" s="19">
        <f t="shared" si="2"/>
        <v>0</v>
      </c>
      <c r="L59" s="19">
        <f t="shared" si="2"/>
        <v>0</v>
      </c>
      <c r="M59" s="19">
        <f t="shared" si="2"/>
        <v>0</v>
      </c>
      <c r="N59" s="19">
        <f t="shared" si="2"/>
        <v>0</v>
      </c>
      <c r="O59" s="3">
        <f t="shared" si="2"/>
        <v>265154.67000000004</v>
      </c>
    </row>
    <row r="60" spans="1:15" s="8" customFormat="1">
      <c r="A60" s="2" t="s">
        <v>0</v>
      </c>
      <c r="B60" s="22"/>
      <c r="C60" s="22"/>
      <c r="D60" s="13"/>
      <c r="E60" s="13"/>
      <c r="F60" s="13"/>
      <c r="G60" s="13"/>
      <c r="H60" s="13"/>
      <c r="I60" s="13"/>
      <c r="J60" s="13"/>
      <c r="K60" s="13"/>
      <c r="L60" s="13"/>
      <c r="M60" s="12"/>
      <c r="N60" s="12"/>
      <c r="O60" s="14"/>
    </row>
    <row r="61" spans="1:15" s="8" customForma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8" customFormat="1" ht="21.75" thickBot="1">
      <c r="A62" s="25" t="s">
        <v>30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8" t="s">
        <v>29</v>
      </c>
    </row>
    <row r="63" spans="1:15" s="8" customFormat="1" ht="15.75" thickBot="1">
      <c r="A63" s="11" t="s">
        <v>28</v>
      </c>
      <c r="B63" s="24">
        <v>2011</v>
      </c>
      <c r="C63" s="24">
        <v>2012</v>
      </c>
      <c r="D63" s="10" t="s">
        <v>27</v>
      </c>
      <c r="E63" s="10" t="s">
        <v>26</v>
      </c>
      <c r="F63" s="10" t="s">
        <v>25</v>
      </c>
      <c r="G63" s="10" t="s">
        <v>24</v>
      </c>
      <c r="H63" s="10" t="s">
        <v>23</v>
      </c>
      <c r="I63" s="10" t="s">
        <v>22</v>
      </c>
      <c r="J63" s="10" t="s">
        <v>21</v>
      </c>
      <c r="K63" s="10" t="s">
        <v>20</v>
      </c>
      <c r="L63" s="10" t="s">
        <v>19</v>
      </c>
      <c r="M63" s="10" t="s">
        <v>18</v>
      </c>
      <c r="N63" s="10" t="s">
        <v>17</v>
      </c>
      <c r="O63" s="9">
        <v>2013</v>
      </c>
    </row>
    <row r="64" spans="1:15" s="8" customFormat="1">
      <c r="A64" s="7" t="s">
        <v>16</v>
      </c>
      <c r="B64" s="21"/>
      <c r="C64" s="21">
        <v>2453.4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5">
        <f t="shared" ref="O64:O80" si="3">SUM(D64:N64)</f>
        <v>0</v>
      </c>
    </row>
    <row r="65" spans="1:15" s="8" customFormat="1">
      <c r="A65" s="7" t="s">
        <v>15</v>
      </c>
      <c r="B65" s="21">
        <v>4272.54</v>
      </c>
      <c r="C65" s="21">
        <v>24423.29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>
        <f t="shared" si="3"/>
        <v>0</v>
      </c>
    </row>
    <row r="66" spans="1:15" s="8" customFormat="1">
      <c r="A66" s="7" t="s">
        <v>14</v>
      </c>
      <c r="B66" s="21"/>
      <c r="C66" s="21">
        <v>71.569999999999993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>
        <f t="shared" si="3"/>
        <v>0</v>
      </c>
    </row>
    <row r="67" spans="1:15" s="8" customFormat="1">
      <c r="A67" s="7" t="s">
        <v>70</v>
      </c>
      <c r="B67" s="21">
        <v>4774.08</v>
      </c>
      <c r="C67" s="2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/>
    </row>
    <row r="68" spans="1:15" s="8" customFormat="1">
      <c r="A68" s="7" t="s">
        <v>13</v>
      </c>
      <c r="B68" s="21"/>
      <c r="C68" s="21">
        <v>3542.58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>
        <f t="shared" si="3"/>
        <v>0</v>
      </c>
    </row>
    <row r="69" spans="1:15" s="8" customFormat="1">
      <c r="A69" s="7" t="s">
        <v>12</v>
      </c>
      <c r="B69" s="21"/>
      <c r="C69" s="21">
        <v>35561.47</v>
      </c>
      <c r="D69" s="6">
        <v>1056.79</v>
      </c>
      <c r="E69" s="6"/>
      <c r="F69" s="6">
        <v>41133.86</v>
      </c>
      <c r="G69" s="6"/>
      <c r="H69" s="6"/>
      <c r="I69" s="6"/>
      <c r="J69" s="6"/>
      <c r="K69" s="6"/>
      <c r="L69" s="6"/>
      <c r="M69" s="6"/>
      <c r="N69" s="6"/>
      <c r="O69" s="5">
        <f t="shared" si="3"/>
        <v>42190.65</v>
      </c>
    </row>
    <row r="70" spans="1:15" s="8" customFormat="1">
      <c r="A70" s="7" t="s">
        <v>11</v>
      </c>
      <c r="B70" s="21">
        <v>56.39</v>
      </c>
      <c r="C70" s="21">
        <v>406.58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>
        <f t="shared" si="3"/>
        <v>0</v>
      </c>
    </row>
    <row r="71" spans="1:15">
      <c r="A71" s="7" t="s">
        <v>10</v>
      </c>
      <c r="B71" s="21">
        <v>3638.99</v>
      </c>
      <c r="C71" s="21">
        <v>94114.5</v>
      </c>
      <c r="D71" s="6">
        <v>12160.03</v>
      </c>
      <c r="E71" s="6">
        <v>9468.9</v>
      </c>
      <c r="F71" s="6">
        <v>2503.3000000000002</v>
      </c>
      <c r="G71" s="6">
        <v>32266.21</v>
      </c>
      <c r="H71" s="6"/>
      <c r="I71" s="6"/>
      <c r="J71" s="6"/>
      <c r="K71" s="6"/>
      <c r="L71" s="6"/>
      <c r="M71" s="6"/>
      <c r="N71" s="6"/>
      <c r="O71" s="5">
        <f t="shared" si="3"/>
        <v>56398.44</v>
      </c>
    </row>
    <row r="72" spans="1:15">
      <c r="A72" s="7" t="s">
        <v>9</v>
      </c>
      <c r="B72" s="21">
        <v>73488.42</v>
      </c>
      <c r="C72" s="21">
        <v>345083.75</v>
      </c>
      <c r="D72" s="6">
        <v>9189.6</v>
      </c>
      <c r="E72" s="6">
        <v>31326.42</v>
      </c>
      <c r="F72" s="6">
        <v>49379.38</v>
      </c>
      <c r="G72" s="6">
        <v>26133.9</v>
      </c>
      <c r="H72" s="6"/>
      <c r="I72" s="6"/>
      <c r="J72" s="6"/>
      <c r="K72" s="6"/>
      <c r="L72" s="6"/>
      <c r="M72" s="6"/>
      <c r="N72" s="6"/>
      <c r="O72" s="5">
        <f t="shared" si="3"/>
        <v>116029.29999999999</v>
      </c>
    </row>
    <row r="73" spans="1:15">
      <c r="A73" s="7" t="s">
        <v>75</v>
      </c>
      <c r="B73" s="21">
        <v>3077.29</v>
      </c>
      <c r="C73" s="2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"/>
    </row>
    <row r="74" spans="1:15">
      <c r="A74" s="7" t="s">
        <v>8</v>
      </c>
      <c r="B74" s="21">
        <v>27466.65</v>
      </c>
      <c r="C74" s="21">
        <v>4375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>
        <f t="shared" si="3"/>
        <v>0</v>
      </c>
    </row>
    <row r="75" spans="1:15">
      <c r="A75" s="7" t="s">
        <v>7</v>
      </c>
      <c r="B75" s="21"/>
      <c r="C75" s="21">
        <v>4813.7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>
        <f t="shared" si="3"/>
        <v>0</v>
      </c>
    </row>
    <row r="76" spans="1:15">
      <c r="A76" s="7" t="s">
        <v>6</v>
      </c>
      <c r="B76" s="21">
        <v>16981.97</v>
      </c>
      <c r="C76" s="21">
        <v>4870.3900000000003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>
        <f t="shared" si="3"/>
        <v>0</v>
      </c>
    </row>
    <row r="77" spans="1:15">
      <c r="A77" s="7" t="s">
        <v>5</v>
      </c>
      <c r="B77" s="21"/>
      <c r="C77" s="21">
        <v>50069.06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>
        <f t="shared" si="3"/>
        <v>0</v>
      </c>
    </row>
    <row r="78" spans="1:15">
      <c r="A78" s="7" t="s">
        <v>4</v>
      </c>
      <c r="B78" s="21">
        <v>1160.22</v>
      </c>
      <c r="C78" s="21">
        <v>14372.27</v>
      </c>
      <c r="D78" s="6"/>
      <c r="E78" s="6">
        <v>462.64</v>
      </c>
      <c r="F78" s="6"/>
      <c r="G78" s="6"/>
      <c r="H78" s="6"/>
      <c r="I78" s="6"/>
      <c r="J78" s="6"/>
      <c r="K78" s="6"/>
      <c r="L78" s="6"/>
      <c r="M78" s="6"/>
      <c r="N78" s="6"/>
      <c r="O78" s="5">
        <f t="shared" si="3"/>
        <v>462.64</v>
      </c>
    </row>
    <row r="79" spans="1:15">
      <c r="A79" s="7" t="s">
        <v>3</v>
      </c>
      <c r="B79" s="21">
        <v>9437.42</v>
      </c>
      <c r="C79" s="21">
        <v>38797.22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>
        <f t="shared" si="3"/>
        <v>0</v>
      </c>
    </row>
    <row r="80" spans="1:15">
      <c r="A80" s="7" t="s">
        <v>2</v>
      </c>
      <c r="B80" s="21">
        <v>399442.23</v>
      </c>
      <c r="C80" s="21">
        <v>668480.74</v>
      </c>
      <c r="D80" s="6">
        <v>46577.06</v>
      </c>
      <c r="E80" s="6">
        <v>16391.669999999998</v>
      </c>
      <c r="F80" s="6">
        <v>10612.98</v>
      </c>
      <c r="G80" s="6">
        <v>54146.13</v>
      </c>
      <c r="H80" s="6"/>
      <c r="I80" s="6"/>
      <c r="J80" s="6"/>
      <c r="K80" s="6"/>
      <c r="L80" s="6"/>
      <c r="M80" s="6"/>
      <c r="N80" s="6"/>
      <c r="O80" s="5">
        <f t="shared" si="3"/>
        <v>127727.84</v>
      </c>
    </row>
    <row r="81" spans="1:15">
      <c r="A81" s="4" t="s">
        <v>1</v>
      </c>
      <c r="B81" s="19">
        <f t="shared" ref="B81:C81" si="4">SUM(B65:B80)</f>
        <v>543796.19999999995</v>
      </c>
      <c r="C81" s="19">
        <f t="shared" si="4"/>
        <v>1288982.1200000001</v>
      </c>
      <c r="D81" s="19">
        <f>SUM(D65:D80)</f>
        <v>68983.48</v>
      </c>
      <c r="E81" s="19">
        <f>SUM(E65:E80)</f>
        <v>57649.63</v>
      </c>
      <c r="F81" s="19">
        <f>SUM(F65:F80)</f>
        <v>103629.52</v>
      </c>
      <c r="G81" s="19">
        <f>SUM(G65:G80)</f>
        <v>112546.23999999999</v>
      </c>
      <c r="H81" s="19">
        <f>SUM(H64:H80)</f>
        <v>0</v>
      </c>
      <c r="I81" s="19">
        <f>SUM(I65:I80)</f>
        <v>0</v>
      </c>
      <c r="J81" s="19">
        <f>SUM(J64:J80)</f>
        <v>0</v>
      </c>
      <c r="K81" s="19">
        <f>SUM(K65:K80)</f>
        <v>0</v>
      </c>
      <c r="L81" s="19">
        <f>SUM(L65:L80)</f>
        <v>0</v>
      </c>
      <c r="M81" s="19">
        <f>SUM(M72:M80)</f>
        <v>0</v>
      </c>
      <c r="N81" s="19">
        <f>SUM(N64:N80)</f>
        <v>0</v>
      </c>
      <c r="O81" s="3">
        <f>SUM(O71:O80)</f>
        <v>300618.21999999997</v>
      </c>
    </row>
    <row r="82" spans="1:15">
      <c r="A82" s="2" t="s">
        <v>0</v>
      </c>
      <c r="B82" s="22"/>
      <c r="C82" s="2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</sheetData>
  <sheetProtection password="C76B" sheet="1" objects="1" scenarios="1"/>
  <mergeCells count="4">
    <mergeCell ref="A2:N2"/>
    <mergeCell ref="A61:O61"/>
    <mergeCell ref="A62:N62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2012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2013-06-07T18:25:35Z</dcterms:modified>
</cp:coreProperties>
</file>