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6 TABELAS JUN\"/>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<sst xmlns="http://schemas.openxmlformats.org/spreadsheetml/2006/main" count="525" uniqueCount="244">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</sst>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Junho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2</c:v>
                </c:pt>
                <c:pt idx="1">
                  <c:v>16</c:v>
                </c:pt>
                <c:pt idx="2">
                  <c:v>0</c:v>
                </c:pt>
                <c:pt idx="3">
                  <c:v>29</c:v>
                </c:pt>
                <c:pt idx="4">
                  <c:v>33</c:v>
                </c:pt>
                <c:pt idx="5">
                  <c:v>6</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257194928"/>
        <c:axId val="257195488"/>
      </c:barChart>
      <c:catAx>
        <c:axId val="257194928"/>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257195488"/>
        <c:crosses val="autoZero"/>
        <c:auto val="1"/>
        <c:lblAlgn val="l"/>
        <c:lblOffset val="100"/>
        <c:noMultiLvlLbl val="0"/>
      </c:catAx>
      <c:valAx>
        <c:axId val="257195488"/>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257194928"/>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2</c:v>
                </c:pt>
                <c:pt idx="1">
                  <c:v>16</c:v>
                </c:pt>
                <c:pt idx="2">
                  <c:v>0</c:v>
                </c:pt>
                <c:pt idx="3">
                  <c:v>29</c:v>
                </c:pt>
                <c:pt idx="4">
                  <c:v>33</c:v>
                </c:pt>
                <c:pt idx="5">
                  <c:v>6</c:v>
                </c:pt>
              </c:numCache>
            </c:numRef>
          </c:val>
        </c:ser>
        <c:dLbls>
          <c:showLegendKey val="0"/>
          <c:showVal val="0"/>
          <c:showCatName val="0"/>
          <c:showSerName val="0"/>
          <c:showPercent val="0"/>
          <c:showBubbleSize val="0"/>
        </c:dLbls>
        <c:gapWidth val="150"/>
        <c:axId val="255269312"/>
        <c:axId val="255269872"/>
      </c:barChart>
      <c:catAx>
        <c:axId val="255269312"/>
        <c:scaling>
          <c:orientation val="minMax"/>
        </c:scaling>
        <c:delete val="0"/>
        <c:axPos val="l"/>
        <c:numFmt formatCode="General" sourceLinked="0"/>
        <c:majorTickMark val="out"/>
        <c:minorTickMark val="none"/>
        <c:tickLblPos val="nextTo"/>
        <c:crossAx val="255269872"/>
        <c:crosses val="autoZero"/>
        <c:auto val="1"/>
        <c:lblAlgn val="ctr"/>
        <c:lblOffset val="100"/>
        <c:noMultiLvlLbl val="0"/>
      </c:catAx>
      <c:valAx>
        <c:axId val="255269872"/>
        <c:scaling>
          <c:orientation val="minMax"/>
        </c:scaling>
        <c:delete val="0"/>
        <c:axPos val="b"/>
        <c:majorGridlines/>
        <c:numFmt formatCode="General" sourceLinked="1"/>
        <c:majorTickMark val="out"/>
        <c:minorTickMark val="none"/>
        <c:tickLblPos val="nextTo"/>
        <c:crossAx val="25526931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abSelected="1" topLeftCell="A89" zoomScaleNormal="100" workbookViewId="0">
      <selection activeCell="A89" sqref="A89"/>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4" t="s">
        <v>117</v>
      </c>
      <c r="B2" s="24"/>
      <c r="C2" s="24"/>
      <c r="D2" s="24"/>
      <c r="E2" s="24"/>
      <c r="F2" s="24"/>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4" t="s">
        <v>116</v>
      </c>
      <c r="B5" s="24"/>
      <c r="C5" s="24"/>
      <c r="D5" s="24"/>
      <c r="E5" s="24"/>
      <c r="F5" s="24"/>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4" t="s">
        <v>118</v>
      </c>
      <c r="B37" s="24"/>
      <c r="C37" s="24"/>
      <c r="D37" s="24"/>
      <c r="E37" s="24"/>
      <c r="F37" s="24"/>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4" t="s">
        <v>163</v>
      </c>
      <c r="B58" s="24"/>
      <c r="C58" s="24"/>
      <c r="D58" s="24"/>
      <c r="E58" s="24"/>
      <c r="F58" s="24"/>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4" t="s">
        <v>189</v>
      </c>
      <c r="B72" s="24"/>
      <c r="C72" s="24"/>
      <c r="D72" s="24"/>
      <c r="E72" s="24"/>
      <c r="F72" s="24"/>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5" t="s">
        <v>35</v>
      </c>
      <c r="B87" s="25"/>
      <c r="C87" s="25"/>
      <c r="D87" s="25"/>
      <c r="E87" s="25"/>
      <c r="F87" s="25"/>
    </row>
    <row r="88" spans="1:14" ht="15" customHeight="1" thickBot="1" x14ac:dyDescent="0.3">
      <c r="A88" s="24" t="s">
        <v>216</v>
      </c>
      <c r="B88" s="24"/>
      <c r="C88" s="24"/>
      <c r="D88" s="24"/>
      <c r="E88" s="24"/>
      <c r="F88" s="24"/>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sheetData>
  <sortState ref="A93:F106">
    <sortCondition ref="A93"/>
  </sortState>
  <mergeCells count="8">
    <mergeCell ref="A88:F88"/>
    <mergeCell ref="A72:F72"/>
    <mergeCell ref="A58:F58"/>
    <mergeCell ref="A87:F87"/>
    <mergeCell ref="A1:F1"/>
    <mergeCell ref="A2:F2"/>
    <mergeCell ref="A5:F5"/>
    <mergeCell ref="A37:F3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K23" sqref="K23"/>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c r="I8" s="23"/>
      <c r="J8" s="11"/>
      <c r="K8" s="11"/>
      <c r="L8" s="11"/>
      <c r="M8" s="11"/>
      <c r="N8" s="11">
        <f t="shared" si="0"/>
        <v>0</v>
      </c>
      <c r="O8" s="17">
        <f t="shared" si="1"/>
        <v>0</v>
      </c>
    </row>
    <row r="9" spans="1:15" x14ac:dyDescent="0.25">
      <c r="A9" t="s">
        <v>16</v>
      </c>
      <c r="B9" s="5">
        <v>7</v>
      </c>
      <c r="C9" s="11">
        <v>12</v>
      </c>
      <c r="D9" s="11">
        <v>27</v>
      </c>
      <c r="E9" s="11">
        <v>19</v>
      </c>
      <c r="F9" s="11">
        <v>12</v>
      </c>
      <c r="G9" s="11">
        <v>16</v>
      </c>
      <c r="H9" s="11"/>
      <c r="I9" s="23"/>
      <c r="J9" s="11"/>
      <c r="K9" s="11"/>
      <c r="L9" s="11"/>
      <c r="M9" s="11"/>
      <c r="N9" s="11">
        <f t="shared" si="0"/>
        <v>0</v>
      </c>
      <c r="O9" s="17">
        <f t="shared" si="1"/>
        <v>0</v>
      </c>
    </row>
    <row r="10" spans="1:15" x14ac:dyDescent="0.25">
      <c r="A10" t="s">
        <v>15</v>
      </c>
      <c r="B10" s="5">
        <v>8</v>
      </c>
      <c r="C10" s="11">
        <v>9</v>
      </c>
      <c r="D10" s="11">
        <v>17</v>
      </c>
      <c r="E10" s="11">
        <v>19</v>
      </c>
      <c r="F10" s="11">
        <v>18</v>
      </c>
      <c r="G10" s="11">
        <v>10</v>
      </c>
      <c r="H10" s="11"/>
      <c r="I10" s="11"/>
      <c r="J10" s="11"/>
      <c r="K10" s="11"/>
      <c r="L10" s="11"/>
      <c r="M10" s="11"/>
      <c r="N10" s="11">
        <f t="shared" si="0"/>
        <v>0</v>
      </c>
      <c r="O10" s="17">
        <f t="shared" si="1"/>
        <v>0</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2</v>
      </c>
      <c r="I14" s="12">
        <f t="shared" si="3"/>
        <v>16</v>
      </c>
      <c r="J14" s="12">
        <f>SUM(J3:J13)</f>
        <v>0</v>
      </c>
      <c r="K14" s="12">
        <f t="shared" si="3"/>
        <v>29</v>
      </c>
      <c r="L14" s="12">
        <f t="shared" si="3"/>
        <v>33</v>
      </c>
      <c r="M14" s="12">
        <f t="shared" si="3"/>
        <v>6</v>
      </c>
      <c r="N14" s="12">
        <f>SUM(N3:N13)</f>
        <v>86</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0.4</v>
      </c>
      <c r="I15" s="13">
        <f t="shared" si="5"/>
        <v>3.2</v>
      </c>
      <c r="J15" s="13">
        <f>AVERAGE(J3:J13)</f>
        <v>0</v>
      </c>
      <c r="K15" s="13">
        <f t="shared" si="5"/>
        <v>5.8</v>
      </c>
      <c r="L15" s="13">
        <f t="shared" si="5"/>
        <v>6.6</v>
      </c>
      <c r="M15" s="13">
        <f t="shared" si="5"/>
        <v>1.2</v>
      </c>
      <c r="N15" s="13">
        <f t="shared" si="5"/>
        <v>7.8181818181818183</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2</v>
      </c>
      <c r="P19" s="11"/>
      <c r="Q19" s="11"/>
      <c r="R19" s="11"/>
      <c r="S19" s="11"/>
      <c r="T19" s="11"/>
      <c r="U19" s="11"/>
    </row>
    <row r="20" spans="13:21" x14ac:dyDescent="0.25">
      <c r="M20" t="s">
        <v>8</v>
      </c>
      <c r="N20" s="18">
        <f>I14</f>
        <v>16</v>
      </c>
      <c r="P20" s="11"/>
      <c r="Q20" s="11"/>
      <c r="R20" s="11"/>
      <c r="S20" s="11"/>
      <c r="T20" s="11"/>
      <c r="U20" s="11"/>
    </row>
    <row r="21" spans="13:21" x14ac:dyDescent="0.25">
      <c r="M21" t="s">
        <v>31</v>
      </c>
      <c r="N21" s="18">
        <f>J14</f>
        <v>0</v>
      </c>
      <c r="P21" s="11"/>
      <c r="Q21" s="11"/>
      <c r="R21" s="11"/>
      <c r="S21" s="11"/>
    </row>
    <row r="22" spans="13:21" x14ac:dyDescent="0.25">
      <c r="M22" t="s">
        <v>9</v>
      </c>
      <c r="N22" s="18">
        <f>K14</f>
        <v>29</v>
      </c>
      <c r="P22" s="11"/>
      <c r="Q22" s="11"/>
      <c r="R22" s="11"/>
      <c r="S22" s="11"/>
    </row>
    <row r="23" spans="13:21" x14ac:dyDescent="0.25">
      <c r="M23" t="s">
        <v>10</v>
      </c>
      <c r="N23" s="18">
        <f>L14</f>
        <v>33</v>
      </c>
      <c r="P23" s="11"/>
      <c r="Q23" s="11"/>
      <c r="R23" s="11"/>
      <c r="S23" s="11"/>
    </row>
    <row r="24" spans="13:21" x14ac:dyDescent="0.25">
      <c r="M24" t="s">
        <v>7</v>
      </c>
      <c r="N24" s="18">
        <f>M14</f>
        <v>6</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2017-07-11T20:06:36Z</dcterms:modified>
</cp:coreProperties>
</file>