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2"/>
  </bookViews>
  <sheets>
    <sheet name="JANEIRO" sheetId="28" r:id="rId1"/>
    <sheet name="FEVEREIRO" sheetId="29" r:id="rId2"/>
    <sheet name="MARÇO" sheetId="30" r:id="rId3"/>
    <sheet name="Plan1" sheetId="17" r:id="rId4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4" i="30"/>
  <c r="C53"/>
  <c r="C52"/>
  <c r="I49"/>
  <c r="H49"/>
  <c r="G49"/>
  <c r="F49"/>
  <c r="E49"/>
  <c r="D49"/>
  <c r="C49"/>
  <c r="C51" l="1"/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30" l="1"/>
  <c r="C55" i="29"/>
  <c r="C55" i="28"/>
</calcChain>
</file>

<file path=xl/sharedStrings.xml><?xml version="1.0" encoding="utf-8"?>
<sst xmlns="http://schemas.openxmlformats.org/spreadsheetml/2006/main" count="403" uniqueCount="85">
  <si>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</si>
  <si>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</si>
  <si>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</si>
  <si>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</si>
  <si>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</si>
  <si>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</si>
  <si>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</si>
  <si>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</si>
  <si>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</si>
  <si>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</si>
  <si>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</si>
  <si>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</si>
  <si>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</si>
  <si>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</si>
  <si>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</si>
  <si>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</si>
  <si>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</si>
  <si>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</si>
  <si>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</si>
  <si>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</si>
  <si>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</si>
  <si>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</si>
  <si>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</si>
  <si>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</si>
  <si>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</si>
  <si>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</si>
  <si>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</si>
  <si>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</si>
  <si>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</si>
  <si>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</si>
  <si>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</si>
  <si>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</si>
  <si>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</si>
  <si>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</si>
  <si>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</si>
  <si>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</si>
  <si>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</si>
  <si>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</si>
  <si>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</si>
  <si>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</si>
  <si>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</si>
  <si>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</si>
  <si>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</si>
  <si>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</si>
  <si>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</si>
  <si>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</si>
  <si>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</si>
  <si>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</si>
  <si>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</si>
  <si>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</si>
  <si>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</si>
  <si>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</si>
  <si>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</si>
  <si>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</si>
  <si>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</si>
  <si>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</si>
  <si>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</si>
  <si>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</si>
  <si>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</si>
  <si>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</si>
  <si>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</si>
  <si>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</si>
  <si>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</si>
  <si>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</si>
  <si>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</si>
  <si>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</si>
  <si>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</si>
  <si>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</si>
  <si>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</si>
  <si>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</si>
  <si>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</si>
  <si>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</si>
  <si>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</si>
  <si>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</si>
  <si>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</si>
  <si>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</si>
  <si>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</si>
  <si>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</si>
  <si>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</si>
  <si>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</si>
  <si>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</si>
  <si>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</si>
  <si>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</si>
  <si>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</si>
  <si>
    <t>MARÇO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</si>
</sst>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  <xf numFmtId="4" fontId="11" fillId="6" borderId="13" xfId="1" applyNumberFormat="1" applyFont="1" applyFill="1" applyBorder="1"/>
    <xf numFmtId="4" fontId="12" fillId="6" borderId="13" xfId="1" applyNumberFormat="1" applyFont="1" applyFill="1" applyBorder="1"/>
    <xf numFmtId="4" fontId="12" fillId="0" borderId="14" xfId="1" applyNumberFormat="1" applyFont="1" applyBorder="1"/>
    <xf numFmtId="40" fontId="12" fillId="0" borderId="14" xfId="2" applyNumberFormat="1" applyFont="1" applyBorder="1"/>
    <xf numFmtId="4" fontId="12" fillId="0" borderId="15" xfId="1" applyNumberFormat="1" applyFont="1" applyBorder="1" applyAlignment="1">
      <alignment horizontal="right"/>
    </xf>
    <xf numFmtId="4" fontId="12" fillId="0" borderId="16" xfId="1" applyNumberFormat="1" applyFont="1" applyBorder="1" applyAlignment="1">
      <alignment horizontal="right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43"/>
          <c:w val="0.59679330708661416"/>
          <c:h val="0.717919075144518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47676032"/>
        <c:axId val="47686016"/>
      </c:barChart>
      <c:catAx>
        <c:axId val="47676032"/>
        <c:scaling>
          <c:orientation val="minMax"/>
        </c:scaling>
        <c:delete val="1"/>
        <c:axPos val="b"/>
        <c:tickLblPos val="none"/>
        <c:crossAx val="47686016"/>
        <c:crosses val="autoZero"/>
        <c:auto val="1"/>
        <c:lblAlgn val="ctr"/>
        <c:lblOffset val="100"/>
      </c:catAx>
      <c:valAx>
        <c:axId val="4768601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67603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088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55"/>
                  <c:y val="2.1106632084801145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49"/>
          <c:w val="0.59679330708661416"/>
          <c:h val="0.717919075144518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47715456"/>
        <c:axId val="47716992"/>
      </c:barChart>
      <c:catAx>
        <c:axId val="47715456"/>
        <c:scaling>
          <c:orientation val="minMax"/>
        </c:scaling>
        <c:delete val="1"/>
        <c:axPos val="b"/>
        <c:tickLblPos val="none"/>
        <c:crossAx val="47716992"/>
        <c:crosses val="autoZero"/>
        <c:auto val="1"/>
        <c:lblAlgn val="ctr"/>
        <c:lblOffset val="100"/>
      </c:catAx>
      <c:valAx>
        <c:axId val="4771699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71545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157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52"/>
                  <c:y val="-9.216768315003683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MARÇO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54"/>
          <c:w val="0.59679330708661416"/>
          <c:h val="0.717919075144518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MARÇO!$C$49</c:f>
              <c:numCache>
                <c:formatCode>#,##0.00</c:formatCode>
                <c:ptCount val="1"/>
                <c:pt idx="0">
                  <c:v>221007123.34999999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MARÇO!$D$49</c:f>
              <c:numCache>
                <c:formatCode>#,##0.00</c:formatCode>
                <c:ptCount val="1"/>
                <c:pt idx="0">
                  <c:v>17369360.099999998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MARÇO!$F$49</c:f>
              <c:numCache>
                <c:formatCode>#,##0.00</c:formatCode>
                <c:ptCount val="1"/>
                <c:pt idx="0">
                  <c:v>62550710.290000007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MARÇO!$H$49</c:f>
              <c:numCache>
                <c:formatCode>#,##0.00</c:formatCode>
                <c:ptCount val="1"/>
                <c:pt idx="0">
                  <c:v>158456413.06</c:v>
                </c:pt>
              </c:numCache>
            </c:numRef>
          </c:val>
        </c:ser>
        <c:axId val="84585472"/>
        <c:axId val="84599552"/>
      </c:barChart>
      <c:catAx>
        <c:axId val="84585472"/>
        <c:scaling>
          <c:orientation val="minMax"/>
        </c:scaling>
        <c:delete val="1"/>
        <c:axPos val="b"/>
        <c:tickLblPos val="none"/>
        <c:crossAx val="84599552"/>
        <c:crosses val="autoZero"/>
        <c:auto val="1"/>
        <c:lblAlgn val="ctr"/>
        <c:lblOffset val="100"/>
      </c:catAx>
      <c:valAx>
        <c:axId val="8459955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458547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227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58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MARÇO!$C$51:$C$54</c:f>
              <c:numCache>
                <c:formatCode>_-* #,##0.00_-;\-* #,##0.00_-;_-* "-"??_-;_-@_-</c:formatCode>
                <c:ptCount val="4"/>
                <c:pt idx="0">
                  <c:v>30964466.68</c:v>
                </c:pt>
                <c:pt idx="1">
                  <c:v>10901135.91</c:v>
                </c:pt>
                <c:pt idx="2">
                  <c:v>20467675</c:v>
                </c:pt>
                <c:pt idx="3">
                  <c:v>217432.7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49" t="s">
        <v>81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74</v>
      </c>
      <c r="C2" s="52" t="s">
        <v>73</v>
      </c>
      <c r="D2" s="54" t="s">
        <v>82</v>
      </c>
      <c r="E2" s="50"/>
      <c r="F2" s="55" t="s">
        <v>75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45" t="s">
        <v>0</v>
      </c>
      <c r="B49" s="46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47" t="s">
        <v>76</v>
      </c>
      <c r="B50" s="47"/>
      <c r="C50" s="48"/>
      <c r="D50" s="48"/>
      <c r="E50" s="48"/>
      <c r="F50" s="48"/>
      <c r="G50" s="48"/>
      <c r="H50" s="48"/>
      <c r="I50" s="48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49" t="s">
        <v>81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74</v>
      </c>
      <c r="C2" s="52" t="s">
        <v>73</v>
      </c>
      <c r="D2" s="54" t="s">
        <v>83</v>
      </c>
      <c r="E2" s="50"/>
      <c r="F2" s="55" t="s">
        <v>75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45" t="s">
        <v>0</v>
      </c>
      <c r="B49" s="46"/>
      <c r="C49" s="35">
        <f t="shared" ref="C49:I49" si="0">SUM(C44,C4)</f>
        <v>217343978.06</v>
      </c>
      <c r="D49" s="35">
        <f t="shared" si="0"/>
        <v>14221359.210000001</v>
      </c>
      <c r="E49" s="35">
        <f t="shared" si="0"/>
        <v>100</v>
      </c>
      <c r="F49" s="35">
        <f t="shared" si="0"/>
        <v>45181350.189999998</v>
      </c>
      <c r="G49" s="35">
        <f t="shared" si="0"/>
        <v>100</v>
      </c>
      <c r="H49" s="35">
        <f t="shared" si="0"/>
        <v>172162627.87</v>
      </c>
      <c r="I49" s="35">
        <f t="shared" si="0"/>
        <v>100</v>
      </c>
    </row>
    <row r="50" spans="1:10" s="2" customFormat="1" ht="16.5" customHeight="1" thickTop="1">
      <c r="A50" s="47" t="s">
        <v>76</v>
      </c>
      <c r="B50" s="47"/>
      <c r="C50" s="48"/>
      <c r="D50" s="48"/>
      <c r="E50" s="48"/>
      <c r="F50" s="48"/>
      <c r="G50" s="48"/>
      <c r="H50" s="48"/>
      <c r="I50" s="48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abSelected="1" topLeftCell="A46" zoomScale="120" workbookViewId="0">
      <selection activeCell="H53" sqref="H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49" t="s">
        <v>81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74</v>
      </c>
      <c r="C2" s="52" t="s">
        <v>73</v>
      </c>
      <c r="D2" s="54" t="s">
        <v>84</v>
      </c>
      <c r="E2" s="50"/>
      <c r="F2" s="55" t="s">
        <v>75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4" t="s">
        <v>72</v>
      </c>
    </row>
    <row r="4" spans="1:9" s="2" customFormat="1" ht="11.25">
      <c r="A4" s="22"/>
      <c r="B4" s="25" t="s">
        <v>71</v>
      </c>
      <c r="C4" s="30">
        <v>211207123.34999999</v>
      </c>
      <c r="D4" s="31">
        <v>17195676.399999999</v>
      </c>
      <c r="E4" s="32">
        <v>99.000057002675661</v>
      </c>
      <c r="F4" s="30">
        <v>62333277.590000004</v>
      </c>
      <c r="G4" s="32">
        <v>99.652389718690742</v>
      </c>
      <c r="H4" s="30">
        <v>148873845.75999999</v>
      </c>
      <c r="I4" s="33">
        <v>93.952553188004103</v>
      </c>
    </row>
    <row r="5" spans="1:9" s="2" customFormat="1" ht="11.25">
      <c r="A5" s="3"/>
      <c r="B5" s="4" t="s">
        <v>70</v>
      </c>
      <c r="C5" s="17">
        <v>146321021</v>
      </c>
      <c r="D5" s="34">
        <v>8984468.9700000007</v>
      </c>
      <c r="E5" s="34">
        <v>51.725964101579095</v>
      </c>
      <c r="F5" s="17">
        <v>30964466.68</v>
      </c>
      <c r="G5" s="17">
        <v>49.502981719058589</v>
      </c>
      <c r="H5" s="17">
        <v>115356554.31999999</v>
      </c>
      <c r="I5" s="59">
        <v>72.800180246614502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7256567.5899999999</v>
      </c>
      <c r="E6" s="28">
        <v>41.777978855997119</v>
      </c>
      <c r="F6" s="26">
        <v>24203046.359999999</v>
      </c>
      <c r="G6" s="28">
        <v>38.693479654809522</v>
      </c>
      <c r="H6" s="26">
        <v>85827974.640000001</v>
      </c>
      <c r="I6" s="29">
        <v>54.165036922488575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41169.58</v>
      </c>
      <c r="E7" s="19">
        <v>0.23702416072311155</v>
      </c>
      <c r="F7" s="18">
        <v>129048.25</v>
      </c>
      <c r="G7" s="18">
        <v>0.20630980751729522</v>
      </c>
      <c r="H7" s="18">
        <v>470951.75</v>
      </c>
      <c r="I7" s="60">
        <v>0.29721217393812438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230409.56</v>
      </c>
      <c r="E8" s="28">
        <v>1.3265287763824991</v>
      </c>
      <c r="F8" s="26">
        <v>399480.7</v>
      </c>
      <c r="G8" s="28">
        <v>0.63865094120900023</v>
      </c>
      <c r="H8" s="26">
        <v>1500519.3</v>
      </c>
      <c r="I8" s="29">
        <v>0.94696028454955872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36564.69</v>
      </c>
      <c r="E9" s="19">
        <v>0.21051259107697354</v>
      </c>
      <c r="F9" s="18">
        <v>94963.37</v>
      </c>
      <c r="G9" s="18">
        <v>0.15181821207101753</v>
      </c>
      <c r="H9" s="18">
        <v>605036.63</v>
      </c>
      <c r="I9" s="60">
        <v>0.38183158277784629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0</v>
      </c>
      <c r="E10" s="28">
        <v>0</v>
      </c>
      <c r="F10" s="26">
        <v>201597.42</v>
      </c>
      <c r="G10" s="28">
        <v>0.32229437374147518</v>
      </c>
      <c r="H10" s="26">
        <v>4368402.58</v>
      </c>
      <c r="I10" s="29">
        <v>2.756848079317491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379338.4</v>
      </c>
      <c r="E11" s="19">
        <v>2.1839514974417513</v>
      </c>
      <c r="F11" s="18">
        <v>1198237.7000000002</v>
      </c>
      <c r="G11" s="18">
        <v>1.9156260487605727</v>
      </c>
      <c r="H11" s="18">
        <v>4801762.3</v>
      </c>
      <c r="I11" s="60">
        <v>3.0303363601836661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-339261.23</v>
      </c>
      <c r="E12" s="28">
        <v>-1.9532166300127545</v>
      </c>
      <c r="F12" s="26">
        <v>514799.55000000005</v>
      </c>
      <c r="G12" s="28">
        <v>0.82301151755634216</v>
      </c>
      <c r="H12" s="26">
        <v>485200.44999999995</v>
      </c>
      <c r="I12" s="29">
        <v>0.30620436284663172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1350143.71</v>
      </c>
      <c r="E13" s="19">
        <v>7.7731344288267712</v>
      </c>
      <c r="F13" s="18">
        <v>4056757.9299999997</v>
      </c>
      <c r="G13" s="18">
        <v>6.4855505416195962</v>
      </c>
      <c r="H13" s="18">
        <v>15943242.07</v>
      </c>
      <c r="I13" s="60">
        <v>10.061594707412089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0.4417618615000094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60">
        <v>7.5730604828573037E-2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29536.67</v>
      </c>
      <c r="E16" s="28">
        <v>0.17005042114360908</v>
      </c>
      <c r="F16" s="26">
        <v>166535.40000000002</v>
      </c>
      <c r="G16" s="28">
        <v>0.26624062177376118</v>
      </c>
      <c r="H16" s="26">
        <v>533464.6</v>
      </c>
      <c r="I16" s="29">
        <v>0.33666330677193984</v>
      </c>
    </row>
    <row r="17" spans="1:9" s="2" customFormat="1" ht="11.25">
      <c r="A17" s="3"/>
      <c r="B17" s="4" t="s">
        <v>59</v>
      </c>
      <c r="C17" s="17">
        <v>12326102.35</v>
      </c>
      <c r="D17" s="34">
        <v>3671489.81</v>
      </c>
      <c r="E17" s="34">
        <v>21.137737883619561</v>
      </c>
      <c r="F17" s="17">
        <v>10901135.91</v>
      </c>
      <c r="G17" s="17">
        <v>17.427677254918024</v>
      </c>
      <c r="H17" s="17">
        <v>1424966.4399999995</v>
      </c>
      <c r="I17" s="59">
        <v>0.89927975301348739</v>
      </c>
    </row>
    <row r="18" spans="1:9" s="2" customFormat="1" ht="11.25">
      <c r="A18" s="22" t="s">
        <v>58</v>
      </c>
      <c r="B18" s="24" t="s">
        <v>57</v>
      </c>
      <c r="C18" s="26">
        <v>10876102.35</v>
      </c>
      <c r="D18" s="27">
        <v>3663145.29</v>
      </c>
      <c r="E18" s="28">
        <v>21.089696274994036</v>
      </c>
      <c r="F18" s="26">
        <v>10876102.35</v>
      </c>
      <c r="G18" s="28">
        <v>17.387656030724187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60">
        <v>0.69419721092858622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3.1554418678572102E-2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60">
        <v>3.1554418678572102E-2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4.8041608625524444E-2</v>
      </c>
      <c r="F23" s="18">
        <v>25033.56</v>
      </c>
      <c r="G23" s="18">
        <v>4.0021224193839605E-2</v>
      </c>
      <c r="H23" s="18">
        <v>174966.44</v>
      </c>
      <c r="I23" s="60">
        <v>0.11041928604918529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3.1554418678572102E-2</v>
      </c>
    </row>
    <row r="25" spans="1:9" s="2" customFormat="1" ht="11.25">
      <c r="A25" s="3"/>
      <c r="B25" s="21" t="s">
        <v>49</v>
      </c>
      <c r="C25" s="17">
        <v>52560000</v>
      </c>
      <c r="D25" s="34">
        <v>4539717.6199999992</v>
      </c>
      <c r="E25" s="34">
        <v>26.136355017477008</v>
      </c>
      <c r="F25" s="17">
        <v>20467675</v>
      </c>
      <c r="G25" s="17">
        <v>32.721730744714137</v>
      </c>
      <c r="H25" s="17">
        <v>32092325</v>
      </c>
      <c r="I25" s="59">
        <v>20.253093188376127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875949.54</v>
      </c>
      <c r="E26" s="28">
        <v>5.043073175735473</v>
      </c>
      <c r="F26" s="26">
        <v>1175328.28</v>
      </c>
      <c r="G26" s="28">
        <v>1.8790006932789378</v>
      </c>
      <c r="H26" s="26">
        <v>624671.72</v>
      </c>
      <c r="I26" s="29">
        <v>0.39422305979087519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153830.75</v>
      </c>
      <c r="E27" s="19">
        <v>0.88564431340219618</v>
      </c>
      <c r="F27" s="18">
        <v>155021.75</v>
      </c>
      <c r="G27" s="18">
        <v>0.24783371648584357</v>
      </c>
      <c r="H27" s="18">
        <v>1044978.25</v>
      </c>
      <c r="I27" s="60">
        <v>0.65947362421003164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47931.38</v>
      </c>
      <c r="E28" s="28">
        <v>0.27595363170575293</v>
      </c>
      <c r="F28" s="26">
        <v>295672.26999999996</v>
      </c>
      <c r="G28" s="28">
        <v>0.47269210633930903</v>
      </c>
      <c r="H28" s="26">
        <v>1304327.73</v>
      </c>
      <c r="I28" s="29">
        <v>0.82314606572983084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7.9935143451110441E-3</v>
      </c>
      <c r="H29" s="18">
        <v>95000</v>
      </c>
      <c r="I29" s="60">
        <v>5.9953395489286992E-2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6.7936878419098762E-2</v>
      </c>
      <c r="H30" s="26">
        <v>57505</v>
      </c>
      <c r="I30" s="29">
        <v>3.6290736922225772E-2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0.31974057380444171</v>
      </c>
      <c r="H31" s="18">
        <v>800000</v>
      </c>
      <c r="I31" s="60">
        <v>0.50487069885715363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0.2208809307500047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0.47961086070666253</v>
      </c>
      <c r="H33" s="18">
        <v>1350000</v>
      </c>
      <c r="I33" s="60">
        <v>0.85196930432144669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12.758911614271293</v>
      </c>
      <c r="H34" s="26">
        <v>619210.16000000015</v>
      </c>
      <c r="I34" s="29">
        <v>0.39077633277331242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2161487.59</v>
      </c>
      <c r="E35" s="19">
        <v>12.444255732829214</v>
      </c>
      <c r="F35" s="18">
        <v>6006744.9100000001</v>
      </c>
      <c r="G35" s="18">
        <v>9.6030003211015487</v>
      </c>
      <c r="H35" s="18">
        <v>8953255.0899999999</v>
      </c>
      <c r="I35" s="60">
        <v>5.6502951929183345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861543.17999999993</v>
      </c>
      <c r="E36" s="28">
        <v>4.9601319509749819</v>
      </c>
      <c r="F36" s="26">
        <v>2606211.7800000003</v>
      </c>
      <c r="G36" s="28">
        <v>4.1665582499654779</v>
      </c>
      <c r="H36" s="26">
        <v>10293788.219999999</v>
      </c>
      <c r="I36" s="29">
        <v>6.4962900656486671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62559.79</v>
      </c>
      <c r="G37" s="18">
        <v>0.10001451575842688</v>
      </c>
      <c r="H37" s="18">
        <v>137440.21</v>
      </c>
      <c r="I37" s="60">
        <v>8.6736918592217438E-2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0.20783137297288712</v>
      </c>
      <c r="H38" s="26">
        <v>70000</v>
      </c>
      <c r="I38" s="29">
        <v>4.4176186150000941E-2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9.6117530547368886E-4</v>
      </c>
      <c r="F39" s="18">
        <v>2064.3199999999997</v>
      </c>
      <c r="G39" s="18">
        <v>3.3002343065799251E-3</v>
      </c>
      <c r="H39" s="18">
        <v>1997935.68</v>
      </c>
      <c r="I39" s="60">
        <v>1.2608739787915528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438808.23</v>
      </c>
      <c r="E40" s="28">
        <v>2.5263350375239213</v>
      </c>
      <c r="F40" s="26">
        <v>1400787.06</v>
      </c>
      <c r="G40" s="28">
        <v>2.2394422917111849</v>
      </c>
      <c r="H40" s="26">
        <v>3849212.94</v>
      </c>
      <c r="I40" s="29">
        <v>2.4291935338347486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60">
        <v>3.1554418678572102E-2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0.16786380124733191</v>
      </c>
      <c r="H42" s="26">
        <v>445000</v>
      </c>
      <c r="I42" s="29">
        <v>0.28083432623929167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60">
        <v>3.1554418678572102E-2</v>
      </c>
    </row>
    <row r="44" spans="1:9" s="2" customFormat="1" ht="11.25">
      <c r="A44" s="42"/>
      <c r="B44" s="43" t="s">
        <v>13</v>
      </c>
      <c r="C44" s="30">
        <v>9800000</v>
      </c>
      <c r="D44" s="31">
        <v>173683.7</v>
      </c>
      <c r="E44" s="32">
        <v>0.99994299732435177</v>
      </c>
      <c r="F44" s="30">
        <v>217432.7</v>
      </c>
      <c r="G44" s="32">
        <v>0.34761028130924521</v>
      </c>
      <c r="H44" s="30">
        <v>9582567.3000000007</v>
      </c>
      <c r="I44" s="33">
        <v>6.0474468119958846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60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6.3948114760888353E-2</v>
      </c>
      <c r="H46" s="26">
        <v>5960000</v>
      </c>
      <c r="I46" s="29">
        <v>3.761286706485794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173683.7</v>
      </c>
      <c r="E47" s="19">
        <v>0.99994299732435177</v>
      </c>
      <c r="F47" s="18">
        <v>177432.7</v>
      </c>
      <c r="G47" s="18">
        <v>0.28366216654835685</v>
      </c>
      <c r="H47" s="18">
        <v>3322567.3</v>
      </c>
      <c r="I47" s="60">
        <v>2.0968335934386575</v>
      </c>
    </row>
    <row r="48" spans="1:9" s="2" customFormat="1" ht="12" thickBot="1">
      <c r="A48" s="22" t="s">
        <v>8</v>
      </c>
      <c r="B48" s="23" t="s">
        <v>7</v>
      </c>
      <c r="C48" s="61">
        <v>300000</v>
      </c>
      <c r="D48" s="62">
        <v>0</v>
      </c>
      <c r="E48" s="63">
        <v>0</v>
      </c>
      <c r="F48" s="61">
        <v>0</v>
      </c>
      <c r="G48" s="63">
        <v>0</v>
      </c>
      <c r="H48" s="61">
        <v>300000</v>
      </c>
      <c r="I48" s="64">
        <v>0.18932651207143261</v>
      </c>
    </row>
    <row r="49" spans="1:10" s="2" customFormat="1" ht="16.5" customHeight="1" thickTop="1" thickBot="1">
      <c r="A49" s="45" t="s">
        <v>0</v>
      </c>
      <c r="B49" s="46"/>
      <c r="C49" s="35">
        <f>SUM(C44,C4)</f>
        <v>221007123.34999999</v>
      </c>
      <c r="D49" s="35">
        <f>SUM(D44,D4)</f>
        <v>17369360.099999998</v>
      </c>
      <c r="E49" s="35">
        <f>SUM(E44,E4)</f>
        <v>100.00000000000001</v>
      </c>
      <c r="F49" s="35">
        <f>SUM(F44,F4)</f>
        <v>62550710.290000007</v>
      </c>
      <c r="G49" s="35">
        <f>SUM(G44,G4)</f>
        <v>99.999999999999986</v>
      </c>
      <c r="H49" s="35">
        <f>SUM(H44,H4)</f>
        <v>158456413.06</v>
      </c>
      <c r="I49" s="35">
        <f>SUM(I44,I4)</f>
        <v>99.999999999999986</v>
      </c>
    </row>
    <row r="50" spans="1:10" s="2" customFormat="1" ht="16.5" customHeight="1" thickTop="1">
      <c r="A50" s="47" t="s">
        <v>76</v>
      </c>
      <c r="B50" s="47"/>
      <c r="C50" s="48"/>
      <c r="D50" s="48"/>
      <c r="E50" s="48"/>
      <c r="F50" s="48"/>
      <c r="G50" s="48"/>
      <c r="H50" s="48"/>
      <c r="I50" s="48"/>
      <c r="J50" s="7"/>
    </row>
    <row r="51" spans="1:10" s="2" customFormat="1" ht="16.5" customHeight="1">
      <c r="A51" s="6"/>
      <c r="B51" s="6" t="s">
        <v>6</v>
      </c>
      <c r="C51" s="7">
        <f>F5</f>
        <v>30964466.68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10901135.91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20467675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217432.7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62550710.290000007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FEVEREIRO</vt:lpstr>
      <vt:lpstr>MARÇO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2015-04-09T16:13:59Z</dcterms:modified>
</cp:coreProperties>
</file>