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2"/>
  </bookViews>
  <sheets>
    <sheet name="TAB JAN-FEV" sheetId="1" r:id="rId1"/>
    <sheet name="TAB JAN" sheetId="13" r:id="rId2"/>
    <sheet name="TAB FEV" sheetId="14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14" l="1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14" l="1"/>
  <c r="E13" i="1"/>
  <c r="G13"/>
</calcChain>
</file>

<file path=xl/sharedStrings.xml><?xml version="1.0" encoding="utf-8"?>
<sst xmlns="http://schemas.openxmlformats.org/spreadsheetml/2006/main" count="70" uniqueCount="23">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</sst>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94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338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81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55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6"/>
                  <c:y val="-7.4838552157724475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9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28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51"/>
                  <c:y val="9.175578343404745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31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09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18E-2"/>
                  <c:y val="1.397424159189403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29"/>
                  <c:y val="-0.1507544405786485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93"/>
          <c:y val="0.20149545260330842"/>
          <c:w val="9.7320680119590941E-2"/>
          <c:h val="0.560710492583776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7</v>
      </c>
      <c r="E2" s="28"/>
      <c r="F2" s="2" t="s">
        <v>2</v>
      </c>
      <c r="G2" s="2"/>
      <c r="H2" s="25" t="s">
        <v>3</v>
      </c>
      <c r="I2" s="26"/>
    </row>
    <row r="3" spans="1:9" s="1" customFormat="1" ht="15" customHeight="1" thickBot="1">
      <c r="A3" s="28"/>
      <c r="B3" s="29"/>
      <c r="C3" s="31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3" t="s">
        <v>17</v>
      </c>
      <c r="B13" s="34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24" t="s">
        <v>18</v>
      </c>
      <c r="B14" s="24"/>
      <c r="C14" s="24"/>
      <c r="D14" s="24"/>
      <c r="E14" s="24"/>
      <c r="F14" s="24"/>
      <c r="G14" s="24"/>
      <c r="H14" s="24"/>
      <c r="I14" s="24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21</v>
      </c>
      <c r="E2" s="28"/>
      <c r="F2" s="2" t="s">
        <v>2</v>
      </c>
      <c r="G2" s="2"/>
      <c r="H2" s="25" t="s">
        <v>3</v>
      </c>
      <c r="I2" s="26"/>
    </row>
    <row r="3" spans="1:9" s="1" customFormat="1" ht="15" customHeight="1" thickBot="1">
      <c r="A3" s="28"/>
      <c r="B3" s="29"/>
      <c r="C3" s="31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33" t="s">
        <v>17</v>
      </c>
      <c r="B12" s="34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24" t="s">
        <v>18</v>
      </c>
      <c r="B13" s="24"/>
      <c r="C13" s="24"/>
      <c r="D13" s="24"/>
      <c r="E13" s="24"/>
      <c r="F13" s="24"/>
      <c r="G13" s="24"/>
      <c r="H13" s="24"/>
      <c r="I13" s="24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5" customHeight="1" thickBot="1">
      <c r="A2" s="28" t="s">
        <v>0</v>
      </c>
      <c r="B2" s="29" t="s">
        <v>6</v>
      </c>
      <c r="C2" s="30" t="s">
        <v>1</v>
      </c>
      <c r="D2" s="32" t="s">
        <v>22</v>
      </c>
      <c r="E2" s="28"/>
      <c r="F2" s="2" t="s">
        <v>2</v>
      </c>
      <c r="G2" s="2"/>
      <c r="H2" s="25" t="s">
        <v>3</v>
      </c>
      <c r="I2" s="26"/>
    </row>
    <row r="3" spans="1:9" s="1" customFormat="1" ht="15" customHeight="1" thickBot="1">
      <c r="A3" s="28"/>
      <c r="B3" s="29"/>
      <c r="C3" s="31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35">
        <v>10000000</v>
      </c>
      <c r="D4" s="36">
        <v>0</v>
      </c>
      <c r="E4" s="37">
        <f>(D4/D$12)*100</f>
        <v>0</v>
      </c>
      <c r="F4" s="35">
        <v>100000</v>
      </c>
      <c r="G4" s="37">
        <f>(F4/F$12)*100</f>
        <v>0.17758499690372295</v>
      </c>
      <c r="H4" s="35">
        <v>9900000</v>
      </c>
      <c r="I4" s="3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39">
        <v>1319888</v>
      </c>
      <c r="D5" s="40">
        <v>53860</v>
      </c>
      <c r="E5" s="41">
        <f t="shared" ref="E5:E11" si="0">(D5/D$12)*100</f>
        <v>0.39803784487811145</v>
      </c>
      <c r="F5" s="39">
        <v>238667.3</v>
      </c>
      <c r="G5" s="41">
        <f t="shared" ref="G5:G11" si="1">(F5/F$12)*100</f>
        <v>0.42383731731519919</v>
      </c>
      <c r="H5" s="39">
        <v>1081220.7</v>
      </c>
      <c r="I5" s="42">
        <v>0.74864991709962858</v>
      </c>
    </row>
    <row r="6" spans="1:9" s="1" customFormat="1" ht="12.95" customHeight="1">
      <c r="A6" s="15">
        <v>11134</v>
      </c>
      <c r="B6" s="6" t="s">
        <v>10</v>
      </c>
      <c r="C6" s="43">
        <v>147243733</v>
      </c>
      <c r="D6" s="44">
        <v>9585053.7300000023</v>
      </c>
      <c r="E6" s="45">
        <f t="shared" si="0"/>
        <v>70.835761784814409</v>
      </c>
      <c r="F6" s="43">
        <v>33058451.190000005</v>
      </c>
      <c r="G6" s="45">
        <f t="shared" si="1"/>
        <v>58.706849522180271</v>
      </c>
      <c r="H6" s="43">
        <v>114185281.81</v>
      </c>
      <c r="I6" s="46">
        <v>79.063230810374094</v>
      </c>
    </row>
    <row r="7" spans="1:9" s="1" customFormat="1" ht="12.95" customHeight="1">
      <c r="A7" s="16">
        <v>1858</v>
      </c>
      <c r="B7" s="8" t="s">
        <v>11</v>
      </c>
      <c r="C7" s="39">
        <v>21677667</v>
      </c>
      <c r="D7" s="40">
        <v>173224.05</v>
      </c>
      <c r="E7" s="41">
        <f t="shared" si="0"/>
        <v>1.2801657546056111</v>
      </c>
      <c r="F7" s="39">
        <v>11328655.479999999</v>
      </c>
      <c r="G7" s="41">
        <f t="shared" si="1"/>
        <v>20.11799248339144</v>
      </c>
      <c r="H7" s="39">
        <v>10349011.520000001</v>
      </c>
      <c r="I7" s="42">
        <v>7.1657771780646664</v>
      </c>
    </row>
    <row r="8" spans="1:9" s="1" customFormat="1" ht="12.95" customHeight="1">
      <c r="A8" s="15">
        <v>1882</v>
      </c>
      <c r="B8" s="6" t="s">
        <v>12</v>
      </c>
      <c r="C8" s="43">
        <v>2303804</v>
      </c>
      <c r="D8" s="44">
        <v>0</v>
      </c>
      <c r="E8" s="45">
        <f t="shared" si="0"/>
        <v>0</v>
      </c>
      <c r="F8" s="43">
        <v>460659.20000000001</v>
      </c>
      <c r="G8" s="45">
        <f t="shared" si="1"/>
        <v>0.81806162605671495</v>
      </c>
      <c r="H8" s="43">
        <v>1843144.8</v>
      </c>
      <c r="I8" s="46">
        <v>1.2762151166016447</v>
      </c>
    </row>
    <row r="9" spans="1:9" s="1" customFormat="1" ht="12.95" customHeight="1">
      <c r="A9" s="16">
        <v>11135</v>
      </c>
      <c r="B9" s="8" t="s">
        <v>13</v>
      </c>
      <c r="C9" s="39">
        <v>2399797</v>
      </c>
      <c r="D9" s="40">
        <v>14757.6</v>
      </c>
      <c r="E9" s="41">
        <f t="shared" si="0"/>
        <v>0.10906207388736014</v>
      </c>
      <c r="F9" s="39">
        <v>29625.52</v>
      </c>
      <c r="G9" s="41">
        <f t="shared" si="1"/>
        <v>5.2610478774711832E-2</v>
      </c>
      <c r="H9" s="39">
        <v>2370171.48</v>
      </c>
      <c r="I9" s="42">
        <v>1.6411345824343764</v>
      </c>
    </row>
    <row r="10" spans="1:9" s="1" customFormat="1" ht="12.95" customHeight="1">
      <c r="A10" s="15">
        <v>1786</v>
      </c>
      <c r="B10" s="6" t="s">
        <v>15</v>
      </c>
      <c r="C10" s="43">
        <v>5920000</v>
      </c>
      <c r="D10" s="44">
        <v>392297.16</v>
      </c>
      <c r="E10" s="45">
        <f t="shared" si="0"/>
        <v>2.8991666564835437</v>
      </c>
      <c r="F10" s="43">
        <v>1226093.4200000002</v>
      </c>
      <c r="G10" s="45">
        <f t="shared" si="1"/>
        <v>2.1773579619437511</v>
      </c>
      <c r="H10" s="43">
        <v>4693906.58</v>
      </c>
      <c r="I10" s="46">
        <v>3.2501160697260065</v>
      </c>
    </row>
    <row r="11" spans="1:9" s="1" customFormat="1" ht="12.95" customHeight="1">
      <c r="A11" s="16">
        <v>9359</v>
      </c>
      <c r="B11" s="8" t="s">
        <v>16</v>
      </c>
      <c r="C11" s="39">
        <v>9868911.1799999997</v>
      </c>
      <c r="D11" s="40">
        <v>3312184.11</v>
      </c>
      <c r="E11" s="41">
        <f t="shared" si="0"/>
        <v>24.477805885330962</v>
      </c>
      <c r="F11" s="39">
        <v>9868911.1799999997</v>
      </c>
      <c r="G11" s="41">
        <f t="shared" si="1"/>
        <v>17.525705613434166</v>
      </c>
      <c r="H11" s="39">
        <v>0</v>
      </c>
      <c r="I11" s="42">
        <v>0</v>
      </c>
    </row>
    <row r="12" spans="1:9" s="1" customFormat="1" ht="15" customHeight="1">
      <c r="A12" s="33" t="s">
        <v>17</v>
      </c>
      <c r="B12" s="34"/>
      <c r="C12" s="21">
        <f>SUM(C4:C11)</f>
        <v>200733800.18000001</v>
      </c>
      <c r="D12" s="21">
        <f>SUM(D4:D11)</f>
        <v>13531376.650000002</v>
      </c>
      <c r="E12" s="21">
        <f>SUM(E4:E11)</f>
        <v>100</v>
      </c>
      <c r="F12" s="21">
        <f>SUM(F4:F11)</f>
        <v>56311063.290000014</v>
      </c>
      <c r="G12" s="21">
        <f>SUM(G4:G11)</f>
        <v>99.999999999999986</v>
      </c>
      <c r="H12" s="21">
        <f>SUM(H4:H11)</f>
        <v>144422736.89000002</v>
      </c>
      <c r="I12" s="23">
        <f>SUM(I4:I11)</f>
        <v>100</v>
      </c>
    </row>
    <row r="13" spans="1:9">
      <c r="A13" s="24" t="s">
        <v>18</v>
      </c>
      <c r="B13" s="24"/>
      <c r="C13" s="24"/>
      <c r="D13" s="24"/>
      <c r="E13" s="24"/>
      <c r="F13" s="24"/>
      <c r="G13" s="24"/>
      <c r="H13" s="24"/>
      <c r="I13" s="24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238667.3</v>
      </c>
    </row>
    <row r="17" spans="3:4">
      <c r="C17" s="14">
        <v>11134</v>
      </c>
      <c r="D17" s="12">
        <f t="shared" si="2"/>
        <v>33058451.190000005</v>
      </c>
    </row>
    <row r="18" spans="3:4">
      <c r="C18" s="14">
        <v>1858</v>
      </c>
      <c r="D18" s="12">
        <f t="shared" si="2"/>
        <v>11328655.479999999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 JAN-FEV</vt:lpstr>
      <vt:lpstr>TAB JAN</vt:lpstr>
      <vt:lpstr>TAB FEV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2014-04-09T21:46:43Z</dcterms:modified>
</cp:coreProperties>
</file>