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13" i="1"/>
  <c r="D12"/>
  <c r="D11"/>
  <c r="D10"/>
  <c r="D9"/>
  <c r="D8"/>
  <c r="D7"/>
  <c r="D5"/>
  <c r="D6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<sst xmlns="http://schemas.openxmlformats.org/spreadsheetml/2006/main" count="21" uniqueCount="21">
  <si>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</si>
  <si>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</si>
  <si>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</si>
  <si>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</si>
  <si>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</si>
  <si>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</si>
  <si>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</si>
  <si>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</si>
  <si>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</si>
  <si>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</si>
  <si>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</si>
  <si>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</si>
  <si>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</si>
  <si>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</si>
  <si>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</si>
  <si>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</si>
  <si>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</si>
  <si>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</si>
  <si>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</si>
  <si>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TABELA 13 - REPASSES DO TESOURO DO ESTADO AO TCE/SC - 2014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</si>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</sst>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 OUT / 2014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784"/>
          <c:h val="0.49055810731992089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18568165.57</c:v>
                </c:pt>
                <c:pt idx="1">
                  <c:v>17875732.960000001</c:v>
                </c:pt>
                <c:pt idx="2">
                  <c:v>16678838.4</c:v>
                </c:pt>
                <c:pt idx="3">
                  <c:v>16432404.130000001</c:v>
                </c:pt>
                <c:pt idx="4">
                  <c:v>16415160.57</c:v>
                </c:pt>
                <c:pt idx="5">
                  <c:v>16943883.550000001</c:v>
                </c:pt>
                <c:pt idx="6">
                  <c:v>17129606.690000001</c:v>
                </c:pt>
                <c:pt idx="7">
                  <c:v>15857197.640000001</c:v>
                </c:pt>
                <c:pt idx="8">
                  <c:v>16843819.629999999</c:v>
                </c:pt>
                <c:pt idx="9">
                  <c:v>17802184.289999999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15795980.800000001</c:v>
                </c:pt>
                <c:pt idx="1">
                  <c:v>20584045.899999999</c:v>
                </c:pt>
                <c:pt idx="2">
                  <c:v>16568327.73</c:v>
                </c:pt>
                <c:pt idx="3">
                  <c:v>16425122.99</c:v>
                </c:pt>
                <c:pt idx="4">
                  <c:v>16433754.1</c:v>
                </c:pt>
                <c:pt idx="5">
                  <c:v>16939465.010000002</c:v>
                </c:pt>
                <c:pt idx="6">
                  <c:v>17127622.199999999</c:v>
                </c:pt>
                <c:pt idx="7">
                  <c:v>15843490.4</c:v>
                </c:pt>
                <c:pt idx="8">
                  <c:v>16863079.48</c:v>
                </c:pt>
                <c:pt idx="9">
                  <c:v>17585670.960000001</c:v>
                </c:pt>
              </c:numCache>
            </c:numRef>
          </c:val>
        </c:ser>
        <c:marker val="1"/>
        <c:axId val="80732160"/>
        <c:axId val="80761984"/>
      </c:lineChart>
      <c:catAx>
        <c:axId val="8073216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761984"/>
        <c:crosses val="autoZero"/>
        <c:auto val="1"/>
        <c:lblAlgn val="ctr"/>
        <c:lblOffset val="100"/>
      </c:catAx>
      <c:valAx>
        <c:axId val="80761984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8073216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OUT / 2014</a:t>
            </a:r>
          </a:p>
        </c:rich>
      </c:tx>
      <c:layout>
        <c:manualLayout>
          <c:xMode val="edge"/>
          <c:yMode val="edge"/>
          <c:x val="0.18548600174978144"/>
          <c:y val="2.777777777777804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108"/>
          <c:w val="0.80345581802274713"/>
          <c:h val="0.65669364246136352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1.1111111111111125E-2"/>
                  <c:y val="9.4930900627712797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170546993.42999998</c:v>
                </c:pt>
                <c:pt idx="1">
                  <c:v>170166559.56999999</c:v>
                </c:pt>
                <c:pt idx="2" formatCode="#,##0.00_ ;[Red]\-#,##0.00\ ">
                  <c:v>-380433.86000000127</c:v>
                </c:pt>
              </c:numCache>
            </c:numRef>
          </c:val>
        </c:ser>
        <c:axId val="81057664"/>
        <c:axId val="81059200"/>
      </c:barChart>
      <c:catAx>
        <c:axId val="81057664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81059200"/>
        <c:crosses val="autoZero"/>
        <c:lblAlgn val="ctr"/>
        <c:lblOffset val="100"/>
      </c:catAx>
      <c:valAx>
        <c:axId val="81059200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81057664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topLeftCell="A4" workbookViewId="0">
      <selection activeCell="D13" sqref="D13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19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18568165.57</v>
      </c>
      <c r="C4" s="4">
        <v>15795980.800000001</v>
      </c>
      <c r="D4" s="10">
        <f t="shared" ref="D4:D13" si="0">C4-B4</f>
        <v>-2772184.7699999996</v>
      </c>
    </row>
    <row r="5" spans="1:4">
      <c r="A5" s="3" t="s">
        <v>5</v>
      </c>
      <c r="B5" s="5">
        <v>17875732.960000001</v>
      </c>
      <c r="C5" s="5">
        <v>20584045.899999999</v>
      </c>
      <c r="D5" s="10">
        <f t="shared" si="0"/>
        <v>2708312.9399999976</v>
      </c>
    </row>
    <row r="6" spans="1:4">
      <c r="A6" s="3" t="s">
        <v>6</v>
      </c>
      <c r="B6" s="5">
        <v>16678838.4</v>
      </c>
      <c r="C6" s="5">
        <v>16568327.73</v>
      </c>
      <c r="D6" s="10">
        <f t="shared" si="0"/>
        <v>-110510.66999999993</v>
      </c>
    </row>
    <row r="7" spans="1:4">
      <c r="A7" s="3" t="s">
        <v>7</v>
      </c>
      <c r="B7" s="5">
        <v>16432404.130000001</v>
      </c>
      <c r="C7" s="5">
        <v>16425122.99</v>
      </c>
      <c r="D7" s="10">
        <f t="shared" si="0"/>
        <v>-7281.140000000596</v>
      </c>
    </row>
    <row r="8" spans="1:4">
      <c r="A8" s="3" t="s">
        <v>8</v>
      </c>
      <c r="B8" s="5">
        <v>16415160.57</v>
      </c>
      <c r="C8" s="5">
        <v>16433754.1</v>
      </c>
      <c r="D8" s="10">
        <f t="shared" si="0"/>
        <v>18593.529999999329</v>
      </c>
    </row>
    <row r="9" spans="1:4">
      <c r="A9" s="3" t="s">
        <v>9</v>
      </c>
      <c r="B9" s="5">
        <v>16943883.550000001</v>
      </c>
      <c r="C9" s="5">
        <v>16939465.010000002</v>
      </c>
      <c r="D9" s="10">
        <f t="shared" si="0"/>
        <v>-4418.5399999991059</v>
      </c>
    </row>
    <row r="10" spans="1:4">
      <c r="A10" s="3" t="s">
        <v>10</v>
      </c>
      <c r="B10" s="5">
        <v>17129606.690000001</v>
      </c>
      <c r="C10" s="5">
        <v>17127622.199999999</v>
      </c>
      <c r="D10" s="10">
        <f t="shared" si="0"/>
        <v>-1984.4900000020862</v>
      </c>
    </row>
    <row r="11" spans="1:4">
      <c r="A11" s="3" t="s">
        <v>11</v>
      </c>
      <c r="B11" s="5">
        <v>15857197.640000001</v>
      </c>
      <c r="C11" s="5">
        <v>15843490.4</v>
      </c>
      <c r="D11" s="10">
        <f t="shared" si="0"/>
        <v>-13707.240000000224</v>
      </c>
    </row>
    <row r="12" spans="1:4">
      <c r="A12" s="3" t="s">
        <v>12</v>
      </c>
      <c r="B12" s="5">
        <v>16843819.629999999</v>
      </c>
      <c r="C12" s="5">
        <v>16863079.48</v>
      </c>
      <c r="D12" s="10">
        <f t="shared" si="0"/>
        <v>19259.85000000149</v>
      </c>
    </row>
    <row r="13" spans="1:4">
      <c r="A13" s="3" t="s">
        <v>13</v>
      </c>
      <c r="B13" s="5">
        <v>17802184.289999999</v>
      </c>
      <c r="C13" s="5">
        <v>17585670.960000001</v>
      </c>
      <c r="D13" s="10">
        <f t="shared" si="0"/>
        <v>-216513.32999999821</v>
      </c>
    </row>
    <row r="14" spans="1:4">
      <c r="A14" s="3" t="s">
        <v>14</v>
      </c>
      <c r="B14" s="5"/>
      <c r="C14" s="5"/>
      <c r="D14" s="10"/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170546993.42999998</v>
      </c>
      <c r="C16" s="7">
        <f>SUM(C4:C15)</f>
        <v>170166559.56999999</v>
      </c>
      <c r="D16" s="11">
        <f>SUM(D4:D15)</f>
        <v>-380433.86000000127</v>
      </c>
    </row>
    <row r="17" spans="1:4" ht="15.75" thickBot="1">
      <c r="A17" s="9" t="s">
        <v>18</v>
      </c>
      <c r="B17" s="6">
        <f>AVERAGE(B4:B15)</f>
        <v>17054699.342999998</v>
      </c>
      <c r="C17" s="6">
        <f>AVERAGE(C4:C15)</f>
        <v>17016655.956999999</v>
      </c>
      <c r="D17" s="12">
        <f>AVERAGE(D4:D15)</f>
        <v>-38043.38600000013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20</v>
      </c>
      <c r="B19" s="13"/>
      <c r="C19" s="13"/>
      <c r="D19" s="13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2014-11-11T20:55:08Z</dcterms:modified>
</cp:coreProperties>
</file>