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 activeTab="5"/>
  </bookViews>
  <sheets>
    <sheet name="JANEIRO" sheetId="35" r:id="rId1"/>
    <sheet name="FEVEREIRO" sheetId="36" r:id="rId2"/>
    <sheet name="MARÇO" sheetId="37" r:id="rId3"/>
    <sheet name="ABRIL" sheetId="38" r:id="rId4"/>
    <sheet name="MAIO" sheetId="39" r:id="rId5"/>
    <sheet name="JUNHO" sheetId="40" r:id="rId6"/>
  </sheets>
  <calcPr calcId="125725"/>
</workbook>
</file>

<file path=xl/calcChain.xml><?xml version="1.0" encoding="utf-8"?>
<calcChain xmlns="http://schemas.openxmlformats.org/spreadsheetml/2006/main">
  <c r="AD26" i="40"/>
  <c r="B36" s="1"/>
  <c r="AC26"/>
  <c r="AB26"/>
  <c r="B33" s="1"/>
  <c r="AA26"/>
  <c r="Z26"/>
  <c r="B35" s="1"/>
  <c r="Y26"/>
  <c r="X26"/>
  <c r="B32" s="1"/>
  <c r="W26"/>
  <c r="B34" s="1"/>
  <c r="V26"/>
  <c r="B31" s="1"/>
  <c r="U26"/>
  <c r="T26"/>
  <c r="S26"/>
  <c r="R26"/>
  <c r="Q26"/>
  <c r="P26"/>
  <c r="B30" s="1"/>
  <c r="O26"/>
  <c r="N26"/>
  <c r="M26"/>
  <c r="L26"/>
  <c r="K26"/>
  <c r="J26"/>
  <c r="I26"/>
  <c r="B29" s="1"/>
  <c r="H26"/>
  <c r="G26"/>
  <c r="F26"/>
  <c r="E26"/>
  <c r="D26"/>
  <c r="C26"/>
  <c r="B26"/>
  <c r="B28" s="1"/>
  <c r="B37" s="1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26" s="1"/>
  <c r="AC26" i="39"/>
  <c r="B36" s="1"/>
  <c r="AB26"/>
  <c r="AA26"/>
  <c r="Z26"/>
  <c r="Y26"/>
  <c r="X26"/>
  <c r="W26"/>
  <c r="V26"/>
  <c r="B34" s="1"/>
  <c r="U26"/>
  <c r="B31" s="1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D25" i="38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C26"/>
  <c r="B36" s="1"/>
  <c r="AB26"/>
  <c r="AA26"/>
  <c r="Z26"/>
  <c r="Y26"/>
  <c r="B35" s="1"/>
  <c r="X26"/>
  <c r="W26"/>
  <c r="B32" s="1"/>
  <c r="V26"/>
  <c r="B34" s="1"/>
  <c r="U26"/>
  <c r="B31" s="1"/>
  <c r="T26"/>
  <c r="S26"/>
  <c r="R26"/>
  <c r="Q26"/>
  <c r="P26"/>
  <c r="O26"/>
  <c r="N26"/>
  <c r="M26"/>
  <c r="L26"/>
  <c r="K26"/>
  <c r="J26"/>
  <c r="I26"/>
  <c r="B29" s="1"/>
  <c r="H26"/>
  <c r="G26"/>
  <c r="F26"/>
  <c r="E26"/>
  <c r="D26"/>
  <c r="C26"/>
  <c r="B26"/>
  <c r="AC26" i="37"/>
  <c r="B36" s="1"/>
  <c r="AB26"/>
  <c r="AA26"/>
  <c r="B33" s="1"/>
  <c r="Z26"/>
  <c r="Y26"/>
  <c r="B35" s="1"/>
  <c r="X26"/>
  <c r="W26"/>
  <c r="B32" s="1"/>
  <c r="V26"/>
  <c r="B34" s="1"/>
  <c r="U26"/>
  <c r="B31" s="1"/>
  <c r="T26"/>
  <c r="S26"/>
  <c r="R26"/>
  <c r="Q26"/>
  <c r="P26"/>
  <c r="B30" s="1"/>
  <c r="O26"/>
  <c r="N26"/>
  <c r="M26"/>
  <c r="L26"/>
  <c r="K26"/>
  <c r="J26"/>
  <c r="I26"/>
  <c r="B29" s="1"/>
  <c r="H26"/>
  <c r="G26"/>
  <c r="F26"/>
  <c r="E26"/>
  <c r="D26"/>
  <c r="C26"/>
  <c r="B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C26" i="36"/>
  <c r="B36" s="1"/>
  <c r="AB26"/>
  <c r="AA26"/>
  <c r="B33" s="1"/>
  <c r="Z26"/>
  <c r="Y26"/>
  <c r="B35" s="1"/>
  <c r="X26"/>
  <c r="W26"/>
  <c r="B32" s="1"/>
  <c r="V26"/>
  <c r="B34" s="1"/>
  <c r="U26"/>
  <c r="B31" s="1"/>
  <c r="T26"/>
  <c r="S26"/>
  <c r="R26"/>
  <c r="Q26"/>
  <c r="P26"/>
  <c r="B30" s="1"/>
  <c r="O26"/>
  <c r="N26"/>
  <c r="M26"/>
  <c r="L26"/>
  <c r="K26"/>
  <c r="J26"/>
  <c r="I26"/>
  <c r="B29" s="1"/>
  <c r="H26"/>
  <c r="G26"/>
  <c r="F26"/>
  <c r="E26"/>
  <c r="D26"/>
  <c r="C26"/>
  <c r="B26"/>
  <c r="B28" s="1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26" s="1"/>
  <c r="AC26" i="35"/>
  <c r="B36" s="1"/>
  <c r="AB26"/>
  <c r="AA26"/>
  <c r="B33" s="1"/>
  <c r="Z26"/>
  <c r="Y26"/>
  <c r="B35" s="1"/>
  <c r="X26"/>
  <c r="W26"/>
  <c r="B32" s="1"/>
  <c r="V26"/>
  <c r="B34" s="1"/>
  <c r="U26"/>
  <c r="B31" s="1"/>
  <c r="T26"/>
  <c r="S26"/>
  <c r="R26"/>
  <c r="Q26"/>
  <c r="P26"/>
  <c r="O26"/>
  <c r="N26"/>
  <c r="M26"/>
  <c r="L26"/>
  <c r="K26"/>
  <c r="J26"/>
  <c r="I26"/>
  <c r="B29" s="1"/>
  <c r="H26"/>
  <c r="G26"/>
  <c r="F26"/>
  <c r="E26"/>
  <c r="D26"/>
  <c r="C26"/>
  <c r="B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B30" i="39" l="1"/>
  <c r="B33"/>
  <c r="B32"/>
  <c r="B35"/>
  <c r="AD26"/>
  <c r="B29"/>
  <c r="B28"/>
  <c r="B30" i="38"/>
  <c r="AD26"/>
  <c r="B28"/>
  <c r="B33"/>
  <c r="B28" i="37"/>
  <c r="B37" s="1"/>
  <c r="AD26"/>
  <c r="B37" i="36"/>
  <c r="B30" i="35"/>
  <c r="B37" s="1"/>
  <c r="B28"/>
  <c r="AD26"/>
  <c r="B37" i="39" l="1"/>
  <c r="B37" i="38"/>
</calcChain>
</file>

<file path=xl/sharedStrings.xml><?xml version="1.0" encoding="utf-8"?>
<sst xmlns="http://schemas.openxmlformats.org/spreadsheetml/2006/main" count="438" uniqueCount="56">
  <si>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</si>
  <si>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</si>
  <si>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</si>
  <si>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</si>
  <si>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</si>
  <si>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</si>
  <si>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</si>
  <si>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</si>
  <si>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</si>
  <si>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</si>
  <si>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</si>
  <si>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</si>
  <si>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</si>
  <si>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</si>
  <si>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</si>
  <si>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</si>
  <si>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</si>
  <si>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</si>
  <si>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ENERGIA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</si>
  <si>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</si>
  <si>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</si>
  <si>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</si>
  <si>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</si>
  <si>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</si>
  <si>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</si>
  <si>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</si>
  <si>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</si>
  <si>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</si>
  <si>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</si>
  <si>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</si>
  <si>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</si>
  <si>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</si>
  <si>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</si>
  <si>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</si>
  <si>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</si>
  <si>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</si>
  <si>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</si>
  <si>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</si>
  <si>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</si>
  <si>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</si>
  <si>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</si>
  <si>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</si>
  <si>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</si>
  <si>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</si>
  <si>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</si>
  <si>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</si>
  <si>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</si>
  <si>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</si>
  <si>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</si>
  <si>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</si>
  <si>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</si>
  <si>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</si>
  <si>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</si>
  <si>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</si>
  <si>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</si>
  <si>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GAA/GSS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</si>
</sst>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6" fillId="6" borderId="16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9" xfId="0" applyFont="1" applyFill="1" applyBorder="1"/>
    <xf numFmtId="0" fontId="6" fillId="3" borderId="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6" fillId="7" borderId="40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11" borderId="33" xfId="0" applyFont="1" applyFill="1" applyBorder="1" applyAlignment="1">
      <alignment horizontal="center"/>
    </xf>
    <xf numFmtId="0" fontId="6" fillId="11" borderId="20" xfId="0" applyFont="1" applyFill="1" applyBorder="1" applyAlignment="1">
      <alignment horizontal="center"/>
    </xf>
    <xf numFmtId="0" fontId="6" fillId="9" borderId="37" xfId="0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6" fillId="6" borderId="1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6" fillId="6" borderId="22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8" xfId="0" applyFont="1" applyFill="1" applyBorder="1"/>
    <xf numFmtId="0" fontId="6" fillId="3" borderId="8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6" fillId="8" borderId="29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11" borderId="21" xfId="0" applyFont="1" applyFill="1" applyBorder="1" applyAlignment="1">
      <alignment horizontal="center"/>
    </xf>
    <xf numFmtId="0" fontId="6" fillId="11" borderId="22" xfId="0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/>
    </xf>
    <xf numFmtId="0" fontId="6" fillId="9" borderId="22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23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2" xfId="0" applyFont="1" applyFill="1" applyBorder="1"/>
    <xf numFmtId="0" fontId="6" fillId="3" borderId="1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6" fillId="8" borderId="30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9" borderId="18" xfId="0" applyFont="1" applyFill="1" applyBorder="1" applyAlignment="1">
      <alignment horizontal="center"/>
    </xf>
    <xf numFmtId="0" fontId="6" fillId="9" borderId="23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0" borderId="7" xfId="0" applyFont="1" applyBorder="1"/>
    <xf numFmtId="0" fontId="6" fillId="6" borderId="24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10" xfId="0" applyFont="1" applyFill="1" applyBorder="1"/>
    <xf numFmtId="0" fontId="6" fillId="3" borderId="10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0" fontId="6" fillId="8" borderId="31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11" borderId="35" xfId="0" applyFont="1" applyFill="1" applyBorder="1" applyAlignment="1">
      <alignment horizontal="center"/>
    </xf>
    <xf numFmtId="0" fontId="6" fillId="11" borderId="25" xfId="0" applyFont="1" applyFill="1" applyBorder="1" applyAlignment="1">
      <alignment horizontal="center"/>
    </xf>
    <xf numFmtId="0" fontId="6" fillId="9" borderId="24" xfId="0" applyFont="1" applyFill="1" applyBorder="1" applyAlignment="1">
      <alignment horizontal="center"/>
    </xf>
    <xf numFmtId="0" fontId="6" fillId="9" borderId="25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/>
    </xf>
    <xf numFmtId="0" fontId="7" fillId="12" borderId="17" xfId="0" applyFont="1" applyFill="1" applyBorder="1" applyAlignment="1">
      <alignment horizontal="center"/>
    </xf>
    <xf numFmtId="0" fontId="7" fillId="12" borderId="33" xfId="0" applyFont="1" applyFill="1" applyBorder="1" applyAlignment="1">
      <alignment horizontal="center"/>
    </xf>
    <xf numFmtId="0" fontId="7" fillId="12" borderId="10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029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05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6938E-2"/>
                  <c:y val="-6.6790444897148596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41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JANEIRO!$A$28:$A$36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JANEIRO!$B$28:$B$36</c:f>
              <c:numCache>
                <c:formatCode>General</c:formatCode>
                <c:ptCount val="9"/>
                <c:pt idx="0">
                  <c:v>22</c:v>
                </c:pt>
                <c:pt idx="1">
                  <c:v>17</c:v>
                </c:pt>
                <c:pt idx="2">
                  <c:v>13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MAIO / 2015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MAIO!$A$6:$A$25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GAA/GSS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MAIO!$AD$6:$AD$25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10</c:v>
                </c:pt>
                <c:pt idx="12">
                  <c:v>1</c:v>
                </c:pt>
                <c:pt idx="13">
                  <c:v>5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8</c:v>
                </c:pt>
              </c:numCache>
            </c:numRef>
          </c:val>
        </c:ser>
        <c:shape val="cylinder"/>
        <c:axId val="130187264"/>
        <c:axId val="130190336"/>
        <c:axId val="0"/>
      </c:bar3DChart>
      <c:catAx>
        <c:axId val="13018726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0190336"/>
        <c:crosses val="autoZero"/>
        <c:auto val="1"/>
        <c:lblAlgn val="ctr"/>
        <c:lblOffset val="100"/>
      </c:catAx>
      <c:valAx>
        <c:axId val="130190336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3018726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JUNHO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16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46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7025E-2"/>
                  <c:y val="-6.6790444897148832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6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JUNHO!$A$28:$A$36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JUNHO!$B$28:$B$36</c:f>
              <c:numCache>
                <c:formatCode>General</c:formatCode>
                <c:ptCount val="9"/>
                <c:pt idx="0">
                  <c:v>22</c:v>
                </c:pt>
                <c:pt idx="1">
                  <c:v>13</c:v>
                </c:pt>
                <c:pt idx="2">
                  <c:v>12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9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85" footer="0.3149606200000078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JUNHO / 2015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JUNHO!$A$6:$A$25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GAA/GSS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JUNHO!$AE$6:$AE$25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10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5</c:v>
                </c:pt>
                <c:pt idx="11">
                  <c:v>10</c:v>
                </c:pt>
                <c:pt idx="12">
                  <c:v>1</c:v>
                </c:pt>
                <c:pt idx="13">
                  <c:v>5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10</c:v>
                </c:pt>
              </c:numCache>
            </c:numRef>
          </c:val>
        </c:ser>
        <c:shape val="cylinder"/>
        <c:axId val="50894336"/>
        <c:axId val="50895872"/>
        <c:axId val="0"/>
      </c:bar3DChart>
      <c:catAx>
        <c:axId val="5089433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0895872"/>
        <c:crosses val="autoZero"/>
        <c:auto val="1"/>
        <c:lblAlgn val="ctr"/>
        <c:lblOffset val="100"/>
      </c:catAx>
      <c:valAx>
        <c:axId val="50895872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50894336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85" footer="0.314960620000007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JANEIRO!$A$6:$A$25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JANEIRO!$AD$6:$AD$25</c:f>
              <c:numCache>
                <c:formatCode>General</c:formatCode>
                <c:ptCount val="20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12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9</c:v>
                </c:pt>
              </c:numCache>
            </c:numRef>
          </c:val>
        </c:ser>
        <c:shape val="cylinder"/>
        <c:axId val="67758720"/>
        <c:axId val="67781760"/>
        <c:axId val="0"/>
      </c:bar3DChart>
      <c:catAx>
        <c:axId val="6775872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7781760"/>
        <c:crosses val="autoZero"/>
        <c:auto val="1"/>
        <c:lblAlgn val="ctr"/>
        <c:lblOffset val="100"/>
      </c:catAx>
      <c:valAx>
        <c:axId val="6778176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67758720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05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11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6956E-2"/>
                  <c:y val="-6.6790444897148638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45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FEVEREIRO!$A$28:$A$36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FEVEREIRO!$B$28:$B$36</c:f>
              <c:numCache>
                <c:formatCode>General</c:formatCode>
                <c:ptCount val="9"/>
                <c:pt idx="0">
                  <c:v>22</c:v>
                </c:pt>
                <c:pt idx="1">
                  <c:v>17</c:v>
                </c:pt>
                <c:pt idx="2">
                  <c:v>13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24" footer="0.314960620000007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FEVEREIRO!$A$6:$A$25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FEVEREIRO!$AD$6:$AD$25</c:f>
              <c:numCache>
                <c:formatCode>General</c:formatCode>
                <c:ptCount val="20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12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9</c:v>
                </c:pt>
              </c:numCache>
            </c:numRef>
          </c:val>
        </c:ser>
        <c:shape val="cylinder"/>
        <c:axId val="75406720"/>
        <c:axId val="75414144"/>
        <c:axId val="0"/>
      </c:bar3DChart>
      <c:catAx>
        <c:axId val="7540672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5414144"/>
        <c:crosses val="autoZero"/>
        <c:auto val="1"/>
        <c:lblAlgn val="ctr"/>
        <c:lblOffset val="100"/>
      </c:catAx>
      <c:valAx>
        <c:axId val="75414144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5406720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24" footer="0.3149606200000072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MARÇO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085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18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6977E-2"/>
                  <c:y val="-6.6790444897148693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5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MARÇO!$A$28:$A$36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MARÇO!$B$28:$B$36</c:f>
              <c:numCache>
                <c:formatCode>General</c:formatCode>
                <c:ptCount val="9"/>
                <c:pt idx="0">
                  <c:v>24</c:v>
                </c:pt>
                <c:pt idx="1">
                  <c:v>18</c:v>
                </c:pt>
                <c:pt idx="2">
                  <c:v>14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7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41" footer="0.3149606200000074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MARÇO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MARÇO!$A$6:$A$25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MARÇO!$AD$6:$AD$25</c:f>
              <c:numCache>
                <c:formatCode>General</c:formatCode>
                <c:ptCount val="20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12</c:v>
                </c:pt>
                <c:pt idx="12">
                  <c:v>1</c:v>
                </c:pt>
                <c:pt idx="13">
                  <c:v>5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5</c:v>
                </c:pt>
                <c:pt idx="19">
                  <c:v>10</c:v>
                </c:pt>
              </c:numCache>
            </c:numRef>
          </c:val>
        </c:ser>
        <c:shape val="cylinder"/>
        <c:axId val="80288768"/>
        <c:axId val="86044032"/>
        <c:axId val="0"/>
      </c:bar3DChart>
      <c:catAx>
        <c:axId val="8028876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6044032"/>
        <c:crosses val="autoZero"/>
        <c:auto val="1"/>
        <c:lblAlgn val="ctr"/>
        <c:lblOffset val="100"/>
      </c:catAx>
      <c:valAx>
        <c:axId val="86044032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0288768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41" footer="0.314960620000007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ABRIL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113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29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6997E-2"/>
                  <c:y val="-6.679044489714873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53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ABRIL!$A$28:$A$36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ABRIL!$B$28:$B$36</c:f>
              <c:numCache>
                <c:formatCode>General</c:formatCode>
                <c:ptCount val="9"/>
                <c:pt idx="0">
                  <c:v>20</c:v>
                </c:pt>
                <c:pt idx="1">
                  <c:v>12</c:v>
                </c:pt>
                <c:pt idx="2">
                  <c:v>12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ABRIL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ABRIL!$A$6:$A$25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GAA/GSS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ABRIL!$AD$6:$AD$25</c:f>
              <c:numCache>
                <c:formatCode>General</c:formatCode>
                <c:ptCount val="20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10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5</c:v>
                </c:pt>
                <c:pt idx="19">
                  <c:v>7</c:v>
                </c:pt>
              </c:numCache>
            </c:numRef>
          </c:val>
        </c:ser>
        <c:shape val="cylinder"/>
        <c:axId val="103977728"/>
        <c:axId val="103979648"/>
        <c:axId val="0"/>
      </c:bar3DChart>
      <c:catAx>
        <c:axId val="10397772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03979648"/>
        <c:crosses val="autoZero"/>
        <c:auto val="1"/>
        <c:lblAlgn val="ctr"/>
        <c:lblOffset val="100"/>
      </c:catAx>
      <c:valAx>
        <c:axId val="103979648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03977728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MAIO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14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36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7015E-2"/>
                  <c:y val="-6.679044489714879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57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MAIO!$A$28:$A$36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MAIO!$B$28:$B$36</c:f>
              <c:numCache>
                <c:formatCode>General</c:formatCode>
                <c:ptCount val="9"/>
                <c:pt idx="0">
                  <c:v>22</c:v>
                </c:pt>
                <c:pt idx="1">
                  <c:v>12</c:v>
                </c:pt>
                <c:pt idx="2">
                  <c:v>12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27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27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27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27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27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28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65"/>
  <sheetViews>
    <sheetView topLeftCell="A6" zoomScale="70" zoomScaleNormal="70" workbookViewId="0">
      <selection activeCell="AF39" sqref="AF39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47" t="s">
        <v>40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</row>
    <row r="2" spans="1:30" ht="21.75" customHeight="1">
      <c r="A2" s="148" t="s">
        <v>32</v>
      </c>
      <c r="B2" s="150" t="s">
        <v>31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8"/>
      <c r="AD2" s="150" t="s">
        <v>10</v>
      </c>
    </row>
    <row r="3" spans="1:30" ht="28.5" customHeight="1">
      <c r="A3" s="149"/>
      <c r="B3" s="151" t="s">
        <v>12</v>
      </c>
      <c r="C3" s="151"/>
      <c r="D3" s="151"/>
      <c r="E3" s="151"/>
      <c r="F3" s="151"/>
      <c r="G3" s="151"/>
      <c r="H3" s="151"/>
      <c r="I3" s="151" t="s">
        <v>26</v>
      </c>
      <c r="J3" s="151"/>
      <c r="K3" s="151"/>
      <c r="L3" s="151"/>
      <c r="M3" s="151"/>
      <c r="N3" s="151"/>
      <c r="O3" s="151"/>
      <c r="P3" s="151" t="s">
        <v>25</v>
      </c>
      <c r="Q3" s="151"/>
      <c r="R3" s="151"/>
      <c r="S3" s="151"/>
      <c r="T3" s="151"/>
      <c r="U3" s="11" t="s">
        <v>33</v>
      </c>
      <c r="V3" s="136" t="s">
        <v>24</v>
      </c>
      <c r="W3" s="152" t="s">
        <v>52</v>
      </c>
      <c r="X3" s="153"/>
      <c r="Y3" s="154" t="s">
        <v>49</v>
      </c>
      <c r="Z3" s="153"/>
      <c r="AA3" s="154" t="s">
        <v>22</v>
      </c>
      <c r="AB3" s="153"/>
      <c r="AC3" s="12" t="s">
        <v>34</v>
      </c>
      <c r="AD3" s="150"/>
    </row>
    <row r="4" spans="1:30">
      <c r="A4" s="149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14</v>
      </c>
      <c r="V4" s="14" t="s">
        <v>14</v>
      </c>
      <c r="W4" s="13" t="s">
        <v>16</v>
      </c>
      <c r="X4" s="13" t="s">
        <v>37</v>
      </c>
      <c r="Y4" s="13" t="s">
        <v>16</v>
      </c>
      <c r="Z4" s="14" t="s">
        <v>14</v>
      </c>
      <c r="AA4" s="13" t="s">
        <v>16</v>
      </c>
      <c r="AB4" s="13" t="s">
        <v>23</v>
      </c>
      <c r="AC4" s="13" t="s">
        <v>15</v>
      </c>
      <c r="AD4" s="150"/>
    </row>
    <row r="5" spans="1:30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8">
        <v>2</v>
      </c>
      <c r="X5" s="29"/>
      <c r="Y5" s="30"/>
      <c r="Z5" s="31"/>
      <c r="AA5" s="32"/>
      <c r="AB5" s="33"/>
      <c r="AC5" s="34"/>
      <c r="AD5" s="35">
        <f>SUM(B5:AC5)</f>
        <v>2</v>
      </c>
    </row>
    <row r="6" spans="1:30" s="36" customFormat="1">
      <c r="A6" s="15" t="s">
        <v>6</v>
      </c>
      <c r="B6" s="37"/>
      <c r="C6" s="38"/>
      <c r="D6" s="38">
        <v>1</v>
      </c>
      <c r="E6" s="39">
        <v>2</v>
      </c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50"/>
      <c r="X6" s="51"/>
      <c r="Y6" s="52"/>
      <c r="Z6" s="53"/>
      <c r="AA6" s="54"/>
      <c r="AB6" s="55"/>
      <c r="AC6" s="56"/>
      <c r="AD6" s="35">
        <f t="shared" ref="AD6:AD25" si="0">SUM(B6:AC6)</f>
        <v>4</v>
      </c>
    </row>
    <row r="7" spans="1:30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50"/>
      <c r="X7" s="51"/>
      <c r="Y7" s="52"/>
      <c r="Z7" s="53"/>
      <c r="AA7" s="54"/>
      <c r="AB7" s="55"/>
      <c r="AC7" s="56"/>
      <c r="AD7" s="35">
        <f t="shared" si="0"/>
        <v>1</v>
      </c>
    </row>
    <row r="8" spans="1:30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50"/>
      <c r="X8" s="51"/>
      <c r="Y8" s="52"/>
      <c r="Z8" s="53"/>
      <c r="AA8" s="54"/>
      <c r="AB8" s="55"/>
      <c r="AC8" s="56"/>
      <c r="AD8" s="35">
        <f t="shared" si="0"/>
        <v>2</v>
      </c>
    </row>
    <row r="9" spans="1:30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50"/>
      <c r="X9" s="51"/>
      <c r="Y9" s="52"/>
      <c r="Z9" s="53"/>
      <c r="AA9" s="54"/>
      <c r="AB9" s="55"/>
      <c r="AC9" s="56">
        <v>2</v>
      </c>
      <c r="AD9" s="35">
        <f t="shared" si="0"/>
        <v>5</v>
      </c>
    </row>
    <row r="10" spans="1:30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6"/>
      <c r="X10" s="67"/>
      <c r="Y10" s="68"/>
      <c r="Z10" s="69"/>
      <c r="AA10" s="70"/>
      <c r="AB10" s="71"/>
      <c r="AC10" s="72">
        <v>1</v>
      </c>
      <c r="AD10" s="35">
        <f t="shared" si="0"/>
        <v>2</v>
      </c>
    </row>
    <row r="11" spans="1:30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49"/>
      <c r="W11" s="50"/>
      <c r="X11" s="51"/>
      <c r="Y11" s="52"/>
      <c r="Z11" s="53"/>
      <c r="AA11" s="54"/>
      <c r="AB11" s="55"/>
      <c r="AC11" s="56"/>
      <c r="AD11" s="35">
        <f t="shared" si="0"/>
        <v>8</v>
      </c>
    </row>
    <row r="12" spans="1:30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50"/>
      <c r="X12" s="51"/>
      <c r="Y12" s="52"/>
      <c r="Z12" s="53"/>
      <c r="AA12" s="54"/>
      <c r="AB12" s="55"/>
      <c r="AC12" s="56"/>
      <c r="AD12" s="35">
        <f t="shared" si="0"/>
        <v>2</v>
      </c>
    </row>
    <row r="13" spans="1:30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50"/>
      <c r="X13" s="51"/>
      <c r="Y13" s="52"/>
      <c r="Z13" s="53"/>
      <c r="AA13" s="54"/>
      <c r="AB13" s="55"/>
      <c r="AC13" s="56"/>
      <c r="AD13" s="35">
        <f t="shared" si="0"/>
        <v>1</v>
      </c>
    </row>
    <row r="14" spans="1:30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59">
        <v>1</v>
      </c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50"/>
      <c r="X14" s="51"/>
      <c r="Y14" s="52"/>
      <c r="Z14" s="53"/>
      <c r="AA14" s="54"/>
      <c r="AB14" s="55"/>
      <c r="AC14" s="56"/>
      <c r="AD14" s="35">
        <f t="shared" si="0"/>
        <v>1</v>
      </c>
    </row>
    <row r="15" spans="1:30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6"/>
      <c r="X15" s="87"/>
      <c r="Y15" s="88">
        <v>1</v>
      </c>
      <c r="Z15" s="89">
        <v>2</v>
      </c>
      <c r="AA15" s="90"/>
      <c r="AB15" s="91"/>
      <c r="AC15" s="92"/>
      <c r="AD15" s="35">
        <f t="shared" si="0"/>
        <v>3</v>
      </c>
    </row>
    <row r="16" spans="1:30" s="36" customFormat="1">
      <c r="A16" s="15" t="s">
        <v>2</v>
      </c>
      <c r="B16" s="37"/>
      <c r="C16" s="39"/>
      <c r="D16" s="38"/>
      <c r="E16" s="39">
        <v>1</v>
      </c>
      <c r="F16" s="39">
        <v>1</v>
      </c>
      <c r="G16" s="38"/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2</v>
      </c>
      <c r="V16" s="49"/>
      <c r="W16" s="50"/>
      <c r="X16" s="51"/>
      <c r="Y16" s="52"/>
      <c r="Z16" s="53"/>
      <c r="AA16" s="54"/>
      <c r="AB16" s="55"/>
      <c r="AC16" s="56"/>
      <c r="AD16" s="35">
        <f t="shared" si="0"/>
        <v>4</v>
      </c>
    </row>
    <row r="17" spans="1:30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59">
        <v>1</v>
      </c>
      <c r="L17" s="59"/>
      <c r="M17" s="59"/>
      <c r="N17" s="59"/>
      <c r="O17" s="60"/>
      <c r="P17" s="61">
        <v>5</v>
      </c>
      <c r="Q17" s="62"/>
      <c r="R17" s="63">
        <v>1</v>
      </c>
      <c r="S17" s="63">
        <v>1</v>
      </c>
      <c r="T17" s="64"/>
      <c r="U17" s="49"/>
      <c r="V17" s="49"/>
      <c r="W17" s="50"/>
      <c r="X17" s="51"/>
      <c r="Y17" s="52"/>
      <c r="Z17" s="53"/>
      <c r="AA17" s="54"/>
      <c r="AB17" s="55"/>
      <c r="AC17" s="56"/>
      <c r="AD17" s="35">
        <f t="shared" si="0"/>
        <v>12</v>
      </c>
    </row>
    <row r="18" spans="1:30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50"/>
      <c r="X18" s="51"/>
      <c r="Y18" s="52"/>
      <c r="Z18" s="53"/>
      <c r="AA18" s="54"/>
      <c r="AB18" s="55"/>
      <c r="AC18" s="56"/>
      <c r="AD18" s="35">
        <f t="shared" si="0"/>
        <v>1</v>
      </c>
    </row>
    <row r="19" spans="1:30" s="36" customFormat="1">
      <c r="A19" s="15" t="s">
        <v>44</v>
      </c>
      <c r="B19" s="37"/>
      <c r="C19" s="38"/>
      <c r="D19" s="39">
        <v>1</v>
      </c>
      <c r="E19" s="39">
        <v>1</v>
      </c>
      <c r="F19" s="39"/>
      <c r="G19" s="39">
        <v>2</v>
      </c>
      <c r="H19" s="73"/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50"/>
      <c r="X19" s="51"/>
      <c r="Y19" s="52"/>
      <c r="Z19" s="53"/>
      <c r="AA19" s="54"/>
      <c r="AB19" s="55"/>
      <c r="AC19" s="56"/>
      <c r="AD19" s="35">
        <f t="shared" si="0"/>
        <v>4</v>
      </c>
    </row>
    <row r="20" spans="1:30" s="36" customFormat="1">
      <c r="A20" s="93" t="s">
        <v>48</v>
      </c>
      <c r="B20" s="94"/>
      <c r="C20" s="95"/>
      <c r="D20" s="95"/>
      <c r="E20" s="95"/>
      <c r="F20" s="95"/>
      <c r="G20" s="96">
        <v>1</v>
      </c>
      <c r="H20" s="97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7"/>
      <c r="X20" s="108"/>
      <c r="Y20" s="109"/>
      <c r="Z20" s="110"/>
      <c r="AA20" s="111"/>
      <c r="AB20" s="112"/>
      <c r="AC20" s="34"/>
      <c r="AD20" s="113">
        <f t="shared" si="0"/>
        <v>1</v>
      </c>
    </row>
    <row r="21" spans="1:30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35">
        <v>1</v>
      </c>
      <c r="X21" s="108"/>
      <c r="Y21" s="109"/>
      <c r="Z21" s="110"/>
      <c r="AA21" s="111"/>
      <c r="AB21" s="112"/>
      <c r="AC21" s="34"/>
      <c r="AD21" s="113">
        <f t="shared" si="0"/>
        <v>1</v>
      </c>
    </row>
    <row r="22" spans="1:30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35">
        <v>1</v>
      </c>
      <c r="X22" s="108"/>
      <c r="Y22" s="109"/>
      <c r="Z22" s="110"/>
      <c r="AA22" s="111"/>
      <c r="AB22" s="112"/>
      <c r="AC22" s="34"/>
      <c r="AD22" s="113">
        <f t="shared" si="0"/>
        <v>1</v>
      </c>
    </row>
    <row r="23" spans="1:30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15">
        <v>2</v>
      </c>
      <c r="W23" s="107"/>
      <c r="X23" s="108"/>
      <c r="Y23" s="109"/>
      <c r="Z23" s="110"/>
      <c r="AA23" s="111"/>
      <c r="AB23" s="112"/>
      <c r="AC23" s="34"/>
      <c r="AD23" s="113">
        <f t="shared" si="0"/>
        <v>2</v>
      </c>
    </row>
    <row r="24" spans="1:30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2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6"/>
      <c r="X24" s="67"/>
      <c r="Y24" s="68"/>
      <c r="Z24" s="69"/>
      <c r="AA24" s="70"/>
      <c r="AB24" s="71">
        <v>1</v>
      </c>
      <c r="AC24" s="56"/>
      <c r="AD24" s="35">
        <f t="shared" si="0"/>
        <v>4</v>
      </c>
    </row>
    <row r="25" spans="1:30" s="36" customFormat="1">
      <c r="A25" s="15" t="s">
        <v>4</v>
      </c>
      <c r="B25" s="116"/>
      <c r="C25" s="117"/>
      <c r="D25" s="118"/>
      <c r="E25" s="118">
        <v>1</v>
      </c>
      <c r="F25" s="118"/>
      <c r="G25" s="118"/>
      <c r="H25" s="119">
        <v>1</v>
      </c>
      <c r="I25" s="120"/>
      <c r="J25" s="121"/>
      <c r="K25" s="122">
        <v>3</v>
      </c>
      <c r="L25" s="122"/>
      <c r="M25" s="122">
        <v>1</v>
      </c>
      <c r="N25" s="122"/>
      <c r="O25" s="123"/>
      <c r="P25" s="124"/>
      <c r="Q25" s="125"/>
      <c r="R25" s="126"/>
      <c r="S25" s="126"/>
      <c r="T25" s="127"/>
      <c r="U25" s="128"/>
      <c r="V25" s="128"/>
      <c r="W25" s="129"/>
      <c r="X25" s="130"/>
      <c r="Y25" s="131"/>
      <c r="Z25" s="132"/>
      <c r="AA25" s="133"/>
      <c r="AB25" s="134"/>
      <c r="AC25" s="72">
        <v>3</v>
      </c>
      <c r="AD25" s="35">
        <f t="shared" si="0"/>
        <v>9</v>
      </c>
    </row>
    <row r="26" spans="1:30">
      <c r="A26" s="9" t="s">
        <v>10</v>
      </c>
      <c r="B26" s="10">
        <f t="shared" ref="B26:V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7</v>
      </c>
      <c r="F26" s="10">
        <f t="shared" si="1"/>
        <v>4</v>
      </c>
      <c r="G26" s="10">
        <f t="shared" si="1"/>
        <v>4</v>
      </c>
      <c r="H26" s="10">
        <f t="shared" si="1"/>
        <v>2</v>
      </c>
      <c r="I26" s="10">
        <f t="shared" si="1"/>
        <v>6</v>
      </c>
      <c r="J26" s="10">
        <f t="shared" si="1"/>
        <v>0</v>
      </c>
      <c r="K26" s="10">
        <f t="shared" si="1"/>
        <v>10</v>
      </c>
      <c r="L26" s="10">
        <f t="shared" si="1"/>
        <v>0</v>
      </c>
      <c r="M26" s="10">
        <f t="shared" si="1"/>
        <v>1</v>
      </c>
      <c r="N26" s="10">
        <f t="shared" si="1"/>
        <v>0</v>
      </c>
      <c r="O26" s="10">
        <f t="shared" si="1"/>
        <v>0</v>
      </c>
      <c r="P26" s="10">
        <f t="shared" si="1"/>
        <v>11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2</v>
      </c>
      <c r="V26" s="10">
        <f t="shared" si="1"/>
        <v>2</v>
      </c>
      <c r="W26" s="10">
        <f>SUM(W5:W25)</f>
        <v>4</v>
      </c>
      <c r="X26" s="10">
        <f>SUM(X5:X25)</f>
        <v>0</v>
      </c>
      <c r="Y26" s="10">
        <f t="shared" ref="Y26:Z26" si="2">SUM(Y5:Y25)</f>
        <v>1</v>
      </c>
      <c r="Z26" s="10">
        <f t="shared" si="2"/>
        <v>2</v>
      </c>
      <c r="AA26" s="10">
        <f>SUM(AA6:AA25)</f>
        <v>0</v>
      </c>
      <c r="AB26" s="10">
        <f>SUM(AB6:AB25)</f>
        <v>1</v>
      </c>
      <c r="AC26" s="10">
        <f>SUM(AC6:AC25)</f>
        <v>6</v>
      </c>
      <c r="AD26" s="10">
        <f>SUM(AD5:AD25)</f>
        <v>70</v>
      </c>
    </row>
    <row r="28" spans="1:30" s="1" customFormat="1">
      <c r="A28" s="3" t="s">
        <v>12</v>
      </c>
      <c r="B28" s="1">
        <f>SUM(B26:H26)</f>
        <v>22</v>
      </c>
      <c r="J28"/>
      <c r="AC28" s="2"/>
      <c r="AD28"/>
    </row>
    <row r="29" spans="1:30" s="1" customFormat="1">
      <c r="A29" s="3" t="s">
        <v>26</v>
      </c>
      <c r="B29" s="1">
        <f>SUM(I26:O26)</f>
        <v>17</v>
      </c>
      <c r="J29"/>
      <c r="AC29" s="2"/>
      <c r="AD29"/>
    </row>
    <row r="30" spans="1:30" s="1" customFormat="1">
      <c r="A30" s="3" t="s">
        <v>25</v>
      </c>
      <c r="B30" s="1">
        <f>SUM(P26:T26)</f>
        <v>13</v>
      </c>
      <c r="J30"/>
      <c r="AC30" s="2"/>
      <c r="AD30"/>
    </row>
    <row r="31" spans="1:30" s="1" customFormat="1">
      <c r="A31" s="3" t="s">
        <v>51</v>
      </c>
      <c r="B31" s="1">
        <f>U26</f>
        <v>2</v>
      </c>
      <c r="J31"/>
      <c r="AC31" s="2"/>
      <c r="AD31"/>
    </row>
    <row r="32" spans="1:30" s="1" customFormat="1">
      <c r="A32" s="3" t="s">
        <v>54</v>
      </c>
      <c r="B32" s="1">
        <f>W26+X26</f>
        <v>4</v>
      </c>
      <c r="J32"/>
      <c r="AC32" s="2"/>
      <c r="AD32"/>
    </row>
    <row r="33" spans="1:30" s="1" customFormat="1">
      <c r="A33" s="3" t="s">
        <v>27</v>
      </c>
      <c r="B33" s="1">
        <f>AA26+AB26</f>
        <v>1</v>
      </c>
      <c r="J33"/>
      <c r="AC33" s="2"/>
      <c r="AD33"/>
    </row>
    <row r="34" spans="1:30" s="1" customFormat="1">
      <c r="A34" s="3" t="s">
        <v>24</v>
      </c>
      <c r="B34" s="1">
        <f>V26</f>
        <v>2</v>
      </c>
      <c r="J34"/>
      <c r="AC34" s="2"/>
      <c r="AD34"/>
    </row>
    <row r="35" spans="1:30" s="1" customFormat="1">
      <c r="A35" s="3" t="s">
        <v>50</v>
      </c>
      <c r="B35" s="1">
        <f>SUM(Y26:Z26)</f>
        <v>3</v>
      </c>
      <c r="J35"/>
      <c r="AC35" s="2"/>
      <c r="AD35"/>
    </row>
    <row r="36" spans="1:30" s="1" customFormat="1">
      <c r="A36" s="3" t="s">
        <v>28</v>
      </c>
      <c r="B36" s="1">
        <f>AC26</f>
        <v>6</v>
      </c>
      <c r="J36"/>
      <c r="R36" s="4"/>
      <c r="AC36" s="2"/>
      <c r="AD36"/>
    </row>
    <row r="37" spans="1:30" s="1" customFormat="1">
      <c r="A37" s="3" t="s">
        <v>29</v>
      </c>
      <c r="B37" s="1">
        <f>SUM(B28:B36)</f>
        <v>70</v>
      </c>
      <c r="J37"/>
      <c r="AC37" s="2"/>
      <c r="AD37"/>
    </row>
    <row r="38" spans="1:30" s="1" customFormat="1">
      <c r="J38"/>
      <c r="AC38" s="2"/>
      <c r="AD38"/>
    </row>
    <row r="41" spans="1:30" s="1" customFormat="1">
      <c r="A41"/>
      <c r="J41"/>
      <c r="O41" s="8"/>
      <c r="AC41" s="2"/>
      <c r="AD41"/>
    </row>
    <row r="45" spans="1:30" s="1" customFormat="1">
      <c r="A45"/>
      <c r="J45"/>
      <c r="U45" s="5"/>
      <c r="AC45" s="2"/>
      <c r="AD45"/>
    </row>
    <row r="46" spans="1:30" s="1" customFormat="1">
      <c r="A46"/>
      <c r="J46"/>
      <c r="U46" s="5"/>
      <c r="AC46" s="2"/>
      <c r="AD46"/>
    </row>
    <row r="50" spans="1:30" s="1" customFormat="1">
      <c r="A50" s="7"/>
      <c r="J50"/>
      <c r="AC50" s="2"/>
      <c r="AD50"/>
    </row>
    <row r="64" spans="1:30" s="1" customFormat="1">
      <c r="A64"/>
      <c r="E64" s="4"/>
      <c r="J64"/>
      <c r="AC64" s="2"/>
      <c r="AD64"/>
    </row>
    <row r="65" spans="1:30" s="1" customFormat="1">
      <c r="A65"/>
      <c r="E65" s="6"/>
      <c r="G65" s="5"/>
      <c r="J65"/>
      <c r="AC65" s="2"/>
      <c r="AD65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65"/>
  <sheetViews>
    <sheetView topLeftCell="A6" zoomScale="70" zoomScaleNormal="70" workbookViewId="0">
      <selection activeCell="AF39" sqref="AF39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47" t="s">
        <v>40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</row>
    <row r="2" spans="1:30" ht="21.75" customHeight="1">
      <c r="A2" s="148" t="s">
        <v>32</v>
      </c>
      <c r="B2" s="150" t="s">
        <v>31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8"/>
      <c r="AD2" s="150" t="s">
        <v>10</v>
      </c>
    </row>
    <row r="3" spans="1:30" ht="28.5" customHeight="1">
      <c r="A3" s="149"/>
      <c r="B3" s="151" t="s">
        <v>12</v>
      </c>
      <c r="C3" s="151"/>
      <c r="D3" s="151"/>
      <c r="E3" s="151"/>
      <c r="F3" s="151"/>
      <c r="G3" s="151"/>
      <c r="H3" s="151"/>
      <c r="I3" s="151" t="s">
        <v>26</v>
      </c>
      <c r="J3" s="151"/>
      <c r="K3" s="151"/>
      <c r="L3" s="151"/>
      <c r="M3" s="151"/>
      <c r="N3" s="151"/>
      <c r="O3" s="151"/>
      <c r="P3" s="151" t="s">
        <v>25</v>
      </c>
      <c r="Q3" s="151"/>
      <c r="R3" s="151"/>
      <c r="S3" s="151"/>
      <c r="T3" s="151"/>
      <c r="U3" s="11" t="s">
        <v>33</v>
      </c>
      <c r="V3" s="137" t="s">
        <v>24</v>
      </c>
      <c r="W3" s="152" t="s">
        <v>52</v>
      </c>
      <c r="X3" s="153"/>
      <c r="Y3" s="154" t="s">
        <v>49</v>
      </c>
      <c r="Z3" s="153"/>
      <c r="AA3" s="154" t="s">
        <v>22</v>
      </c>
      <c r="AB3" s="153"/>
      <c r="AC3" s="12" t="s">
        <v>34</v>
      </c>
      <c r="AD3" s="150"/>
    </row>
    <row r="4" spans="1:30">
      <c r="A4" s="149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14</v>
      </c>
      <c r="V4" s="14" t="s">
        <v>14</v>
      </c>
      <c r="W4" s="13" t="s">
        <v>16</v>
      </c>
      <c r="X4" s="13" t="s">
        <v>37</v>
      </c>
      <c r="Y4" s="13" t="s">
        <v>16</v>
      </c>
      <c r="Z4" s="14" t="s">
        <v>14</v>
      </c>
      <c r="AA4" s="13" t="s">
        <v>16</v>
      </c>
      <c r="AB4" s="13" t="s">
        <v>23</v>
      </c>
      <c r="AC4" s="13" t="s">
        <v>15</v>
      </c>
      <c r="AD4" s="150"/>
    </row>
    <row r="5" spans="1:30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8">
        <v>2</v>
      </c>
      <c r="X5" s="29"/>
      <c r="Y5" s="30"/>
      <c r="Z5" s="31"/>
      <c r="AA5" s="32"/>
      <c r="AB5" s="33"/>
      <c r="AC5" s="34"/>
      <c r="AD5" s="35">
        <f>SUM(B5:AC5)</f>
        <v>2</v>
      </c>
    </row>
    <row r="6" spans="1:30" s="36" customFormat="1">
      <c r="A6" s="15" t="s">
        <v>6</v>
      </c>
      <c r="B6" s="37"/>
      <c r="C6" s="38"/>
      <c r="D6" s="38">
        <v>1</v>
      </c>
      <c r="E6" s="39">
        <v>2</v>
      </c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50"/>
      <c r="X6" s="51"/>
      <c r="Y6" s="52"/>
      <c r="Z6" s="53"/>
      <c r="AA6" s="54"/>
      <c r="AB6" s="55"/>
      <c r="AC6" s="56"/>
      <c r="AD6" s="35">
        <f t="shared" ref="AD6:AD25" si="0">SUM(B6:AC6)</f>
        <v>4</v>
      </c>
    </row>
    <row r="7" spans="1:30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50"/>
      <c r="X7" s="51"/>
      <c r="Y7" s="52"/>
      <c r="Z7" s="53"/>
      <c r="AA7" s="54"/>
      <c r="AB7" s="55"/>
      <c r="AC7" s="56"/>
      <c r="AD7" s="35">
        <f t="shared" si="0"/>
        <v>1</v>
      </c>
    </row>
    <row r="8" spans="1:30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50"/>
      <c r="X8" s="51"/>
      <c r="Y8" s="52"/>
      <c r="Z8" s="53"/>
      <c r="AA8" s="54"/>
      <c r="AB8" s="55"/>
      <c r="AC8" s="56"/>
      <c r="AD8" s="35">
        <f t="shared" si="0"/>
        <v>2</v>
      </c>
    </row>
    <row r="9" spans="1:30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50"/>
      <c r="X9" s="51"/>
      <c r="Y9" s="52"/>
      <c r="Z9" s="53"/>
      <c r="AA9" s="54"/>
      <c r="AB9" s="55"/>
      <c r="AC9" s="56">
        <v>2</v>
      </c>
      <c r="AD9" s="35">
        <f t="shared" si="0"/>
        <v>5</v>
      </c>
    </row>
    <row r="10" spans="1:30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6"/>
      <c r="X10" s="67"/>
      <c r="Y10" s="68"/>
      <c r="Z10" s="69"/>
      <c r="AA10" s="70"/>
      <c r="AB10" s="71"/>
      <c r="AC10" s="72">
        <v>1</v>
      </c>
      <c r="AD10" s="35">
        <f t="shared" si="0"/>
        <v>2</v>
      </c>
    </row>
    <row r="11" spans="1:30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49"/>
      <c r="W11" s="50"/>
      <c r="X11" s="51"/>
      <c r="Y11" s="52"/>
      <c r="Z11" s="53"/>
      <c r="AA11" s="54"/>
      <c r="AB11" s="55"/>
      <c r="AC11" s="56"/>
      <c r="AD11" s="35">
        <f t="shared" si="0"/>
        <v>8</v>
      </c>
    </row>
    <row r="12" spans="1:30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50"/>
      <c r="X12" s="51"/>
      <c r="Y12" s="52"/>
      <c r="Z12" s="53"/>
      <c r="AA12" s="54"/>
      <c r="AB12" s="55"/>
      <c r="AC12" s="56"/>
      <c r="AD12" s="35">
        <f t="shared" si="0"/>
        <v>2</v>
      </c>
    </row>
    <row r="13" spans="1:30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50"/>
      <c r="X13" s="51"/>
      <c r="Y13" s="52"/>
      <c r="Z13" s="53"/>
      <c r="AA13" s="54"/>
      <c r="AB13" s="55"/>
      <c r="AC13" s="56"/>
      <c r="AD13" s="35">
        <f t="shared" si="0"/>
        <v>1</v>
      </c>
    </row>
    <row r="14" spans="1:30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59">
        <v>1</v>
      </c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50"/>
      <c r="X14" s="51"/>
      <c r="Y14" s="52"/>
      <c r="Z14" s="53"/>
      <c r="AA14" s="54"/>
      <c r="AB14" s="55"/>
      <c r="AC14" s="56"/>
      <c r="AD14" s="35">
        <f t="shared" si="0"/>
        <v>1</v>
      </c>
    </row>
    <row r="15" spans="1:30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6"/>
      <c r="X15" s="87"/>
      <c r="Y15" s="88">
        <v>1</v>
      </c>
      <c r="Z15" s="89">
        <v>2</v>
      </c>
      <c r="AA15" s="90"/>
      <c r="AB15" s="91"/>
      <c r="AC15" s="92"/>
      <c r="AD15" s="35">
        <f t="shared" si="0"/>
        <v>3</v>
      </c>
    </row>
    <row r="16" spans="1:30" s="36" customFormat="1">
      <c r="A16" s="15" t="s">
        <v>2</v>
      </c>
      <c r="B16" s="37"/>
      <c r="C16" s="39"/>
      <c r="D16" s="38"/>
      <c r="E16" s="39">
        <v>1</v>
      </c>
      <c r="F16" s="39">
        <v>1</v>
      </c>
      <c r="G16" s="38"/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2</v>
      </c>
      <c r="V16" s="49"/>
      <c r="W16" s="50"/>
      <c r="X16" s="51"/>
      <c r="Y16" s="52"/>
      <c r="Z16" s="53"/>
      <c r="AA16" s="54"/>
      <c r="AB16" s="55"/>
      <c r="AC16" s="56"/>
      <c r="AD16" s="35">
        <f t="shared" si="0"/>
        <v>4</v>
      </c>
    </row>
    <row r="17" spans="1:30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59">
        <v>1</v>
      </c>
      <c r="L17" s="59"/>
      <c r="M17" s="59"/>
      <c r="N17" s="59"/>
      <c r="O17" s="60"/>
      <c r="P17" s="61">
        <v>5</v>
      </c>
      <c r="Q17" s="62"/>
      <c r="R17" s="63">
        <v>1</v>
      </c>
      <c r="S17" s="63">
        <v>1</v>
      </c>
      <c r="T17" s="64"/>
      <c r="U17" s="49"/>
      <c r="V17" s="49"/>
      <c r="W17" s="50"/>
      <c r="X17" s="51"/>
      <c r="Y17" s="52"/>
      <c r="Z17" s="53"/>
      <c r="AA17" s="54"/>
      <c r="AB17" s="55"/>
      <c r="AC17" s="56"/>
      <c r="AD17" s="35">
        <f t="shared" si="0"/>
        <v>12</v>
      </c>
    </row>
    <row r="18" spans="1:30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50"/>
      <c r="X18" s="51"/>
      <c r="Y18" s="52"/>
      <c r="Z18" s="53"/>
      <c r="AA18" s="54"/>
      <c r="AB18" s="55"/>
      <c r="AC18" s="56"/>
      <c r="AD18" s="35">
        <f t="shared" si="0"/>
        <v>1</v>
      </c>
    </row>
    <row r="19" spans="1:30" s="36" customFormat="1">
      <c r="A19" s="15" t="s">
        <v>44</v>
      </c>
      <c r="B19" s="37"/>
      <c r="C19" s="38"/>
      <c r="D19" s="39">
        <v>1</v>
      </c>
      <c r="E19" s="39">
        <v>1</v>
      </c>
      <c r="F19" s="39"/>
      <c r="G19" s="39">
        <v>2</v>
      </c>
      <c r="H19" s="73"/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50"/>
      <c r="X19" s="51"/>
      <c r="Y19" s="52"/>
      <c r="Z19" s="53"/>
      <c r="AA19" s="54"/>
      <c r="AB19" s="55"/>
      <c r="AC19" s="56"/>
      <c r="AD19" s="35">
        <f t="shared" si="0"/>
        <v>4</v>
      </c>
    </row>
    <row r="20" spans="1:30" s="36" customFormat="1">
      <c r="A20" s="93" t="s">
        <v>48</v>
      </c>
      <c r="B20" s="94"/>
      <c r="C20" s="95"/>
      <c r="D20" s="95"/>
      <c r="E20" s="95"/>
      <c r="F20" s="95"/>
      <c r="G20" s="96">
        <v>1</v>
      </c>
      <c r="H20" s="97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7"/>
      <c r="X20" s="108"/>
      <c r="Y20" s="109"/>
      <c r="Z20" s="110"/>
      <c r="AA20" s="111"/>
      <c r="AB20" s="112"/>
      <c r="AC20" s="34"/>
      <c r="AD20" s="113">
        <f t="shared" si="0"/>
        <v>1</v>
      </c>
    </row>
    <row r="21" spans="1:30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35">
        <v>1</v>
      </c>
      <c r="X21" s="108"/>
      <c r="Y21" s="109"/>
      <c r="Z21" s="110"/>
      <c r="AA21" s="111"/>
      <c r="AB21" s="112"/>
      <c r="AC21" s="34"/>
      <c r="AD21" s="113">
        <f t="shared" si="0"/>
        <v>1</v>
      </c>
    </row>
    <row r="22" spans="1:30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35">
        <v>1</v>
      </c>
      <c r="X22" s="108"/>
      <c r="Y22" s="109"/>
      <c r="Z22" s="110"/>
      <c r="AA22" s="111"/>
      <c r="AB22" s="112"/>
      <c r="AC22" s="34"/>
      <c r="AD22" s="113">
        <f t="shared" si="0"/>
        <v>1</v>
      </c>
    </row>
    <row r="23" spans="1:30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15">
        <v>2</v>
      </c>
      <c r="W23" s="107"/>
      <c r="X23" s="108"/>
      <c r="Y23" s="109"/>
      <c r="Z23" s="110"/>
      <c r="AA23" s="111"/>
      <c r="AB23" s="112"/>
      <c r="AC23" s="34"/>
      <c r="AD23" s="113">
        <f t="shared" si="0"/>
        <v>2</v>
      </c>
    </row>
    <row r="24" spans="1:30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2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6"/>
      <c r="X24" s="67"/>
      <c r="Y24" s="68"/>
      <c r="Z24" s="69"/>
      <c r="AA24" s="70"/>
      <c r="AB24" s="71">
        <v>1</v>
      </c>
      <c r="AC24" s="56"/>
      <c r="AD24" s="35">
        <f t="shared" si="0"/>
        <v>4</v>
      </c>
    </row>
    <row r="25" spans="1:30" s="36" customFormat="1">
      <c r="A25" s="15" t="s">
        <v>4</v>
      </c>
      <c r="B25" s="116"/>
      <c r="C25" s="117"/>
      <c r="D25" s="118"/>
      <c r="E25" s="118">
        <v>1</v>
      </c>
      <c r="F25" s="118"/>
      <c r="G25" s="118"/>
      <c r="H25" s="119">
        <v>1</v>
      </c>
      <c r="I25" s="120"/>
      <c r="J25" s="121"/>
      <c r="K25" s="122">
        <v>3</v>
      </c>
      <c r="L25" s="122"/>
      <c r="M25" s="122">
        <v>1</v>
      </c>
      <c r="N25" s="122"/>
      <c r="O25" s="123"/>
      <c r="P25" s="124"/>
      <c r="Q25" s="125"/>
      <c r="R25" s="126"/>
      <c r="S25" s="126"/>
      <c r="T25" s="127"/>
      <c r="U25" s="128"/>
      <c r="V25" s="128"/>
      <c r="W25" s="129"/>
      <c r="X25" s="130"/>
      <c r="Y25" s="131"/>
      <c r="Z25" s="132"/>
      <c r="AA25" s="133"/>
      <c r="AB25" s="134"/>
      <c r="AC25" s="72">
        <v>3</v>
      </c>
      <c r="AD25" s="35">
        <f t="shared" si="0"/>
        <v>9</v>
      </c>
    </row>
    <row r="26" spans="1:30">
      <c r="A26" s="9" t="s">
        <v>10</v>
      </c>
      <c r="B26" s="10">
        <f t="shared" ref="B26:V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7</v>
      </c>
      <c r="F26" s="10">
        <f t="shared" si="1"/>
        <v>4</v>
      </c>
      <c r="G26" s="10">
        <f t="shared" si="1"/>
        <v>4</v>
      </c>
      <c r="H26" s="10">
        <f t="shared" si="1"/>
        <v>2</v>
      </c>
      <c r="I26" s="10">
        <f t="shared" si="1"/>
        <v>6</v>
      </c>
      <c r="J26" s="10">
        <f t="shared" si="1"/>
        <v>0</v>
      </c>
      <c r="K26" s="10">
        <f t="shared" si="1"/>
        <v>10</v>
      </c>
      <c r="L26" s="10">
        <f t="shared" si="1"/>
        <v>0</v>
      </c>
      <c r="M26" s="10">
        <f t="shared" si="1"/>
        <v>1</v>
      </c>
      <c r="N26" s="10">
        <f t="shared" si="1"/>
        <v>0</v>
      </c>
      <c r="O26" s="10">
        <f t="shared" si="1"/>
        <v>0</v>
      </c>
      <c r="P26" s="10">
        <f t="shared" si="1"/>
        <v>11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2</v>
      </c>
      <c r="V26" s="10">
        <f t="shared" si="1"/>
        <v>2</v>
      </c>
      <c r="W26" s="10">
        <f>SUM(W5:W25)</f>
        <v>4</v>
      </c>
      <c r="X26" s="10">
        <f>SUM(X5:X25)</f>
        <v>0</v>
      </c>
      <c r="Y26" s="10">
        <f t="shared" ref="Y26:Z26" si="2">SUM(Y5:Y25)</f>
        <v>1</v>
      </c>
      <c r="Z26" s="10">
        <f t="shared" si="2"/>
        <v>2</v>
      </c>
      <c r="AA26" s="10">
        <f>SUM(AA6:AA25)</f>
        <v>0</v>
      </c>
      <c r="AB26" s="10">
        <f>SUM(AB6:AB25)</f>
        <v>1</v>
      </c>
      <c r="AC26" s="10">
        <f>SUM(AC6:AC25)</f>
        <v>6</v>
      </c>
      <c r="AD26" s="10">
        <f>SUM(AD5:AD25)</f>
        <v>70</v>
      </c>
    </row>
    <row r="28" spans="1:30" s="1" customFormat="1">
      <c r="A28" s="3" t="s">
        <v>12</v>
      </c>
      <c r="B28" s="1">
        <f>SUM(B26:H26)</f>
        <v>22</v>
      </c>
      <c r="J28"/>
      <c r="AC28" s="2"/>
      <c r="AD28"/>
    </row>
    <row r="29" spans="1:30" s="1" customFormat="1">
      <c r="A29" s="3" t="s">
        <v>26</v>
      </c>
      <c r="B29" s="1">
        <f>SUM(I26:O26)</f>
        <v>17</v>
      </c>
      <c r="J29"/>
      <c r="AC29" s="2"/>
      <c r="AD29"/>
    </row>
    <row r="30" spans="1:30" s="1" customFormat="1">
      <c r="A30" s="3" t="s">
        <v>25</v>
      </c>
      <c r="B30" s="1">
        <f>SUM(P26:T26)</f>
        <v>13</v>
      </c>
      <c r="J30"/>
      <c r="AC30" s="2"/>
      <c r="AD30"/>
    </row>
    <row r="31" spans="1:30" s="1" customFormat="1">
      <c r="A31" s="3" t="s">
        <v>51</v>
      </c>
      <c r="B31" s="1">
        <f>U26</f>
        <v>2</v>
      </c>
      <c r="J31"/>
      <c r="AC31" s="2"/>
      <c r="AD31"/>
    </row>
    <row r="32" spans="1:30" s="1" customFormat="1">
      <c r="A32" s="3" t="s">
        <v>54</v>
      </c>
      <c r="B32" s="1">
        <f>W26+X26</f>
        <v>4</v>
      </c>
      <c r="J32"/>
      <c r="AC32" s="2"/>
      <c r="AD32"/>
    </row>
    <row r="33" spans="1:30" s="1" customFormat="1">
      <c r="A33" s="3" t="s">
        <v>27</v>
      </c>
      <c r="B33" s="1">
        <f>AA26+AB26</f>
        <v>1</v>
      </c>
      <c r="J33"/>
      <c r="AC33" s="2"/>
      <c r="AD33"/>
    </row>
    <row r="34" spans="1:30" s="1" customFormat="1">
      <c r="A34" s="3" t="s">
        <v>24</v>
      </c>
      <c r="B34" s="1">
        <f>V26</f>
        <v>2</v>
      </c>
      <c r="J34"/>
      <c r="AC34" s="2"/>
      <c r="AD34"/>
    </row>
    <row r="35" spans="1:30" s="1" customFormat="1">
      <c r="A35" s="3" t="s">
        <v>50</v>
      </c>
      <c r="B35" s="1">
        <f>SUM(Y26:Z26)</f>
        <v>3</v>
      </c>
      <c r="J35"/>
      <c r="AC35" s="2"/>
      <c r="AD35"/>
    </row>
    <row r="36" spans="1:30" s="1" customFormat="1">
      <c r="A36" s="3" t="s">
        <v>28</v>
      </c>
      <c r="B36" s="1">
        <f>AC26</f>
        <v>6</v>
      </c>
      <c r="J36"/>
      <c r="R36" s="4"/>
      <c r="AC36" s="2"/>
      <c r="AD36"/>
    </row>
    <row r="37" spans="1:30" s="1" customFormat="1">
      <c r="A37" s="3" t="s">
        <v>29</v>
      </c>
      <c r="B37" s="1">
        <f>SUM(B28:B36)</f>
        <v>70</v>
      </c>
      <c r="J37"/>
      <c r="AC37" s="2"/>
      <c r="AD37"/>
    </row>
    <row r="38" spans="1:30" s="1" customFormat="1">
      <c r="J38"/>
      <c r="AC38" s="2"/>
      <c r="AD38"/>
    </row>
    <row r="41" spans="1:30" s="1" customFormat="1">
      <c r="A41"/>
      <c r="J41"/>
      <c r="O41" s="8"/>
      <c r="AC41" s="2"/>
      <c r="AD41"/>
    </row>
    <row r="45" spans="1:30" s="1" customFormat="1">
      <c r="A45"/>
      <c r="J45"/>
      <c r="U45" s="5"/>
      <c r="AC45" s="2"/>
      <c r="AD45"/>
    </row>
    <row r="46" spans="1:30" s="1" customFormat="1">
      <c r="A46"/>
      <c r="J46"/>
      <c r="U46" s="5"/>
      <c r="AC46" s="2"/>
      <c r="AD46"/>
    </row>
    <row r="50" spans="1:30" s="1" customFormat="1">
      <c r="A50" s="7"/>
      <c r="J50"/>
      <c r="AC50" s="2"/>
      <c r="AD50"/>
    </row>
    <row r="64" spans="1:30" s="1" customFormat="1">
      <c r="A64"/>
      <c r="E64" s="4"/>
      <c r="J64"/>
      <c r="AC64" s="2"/>
      <c r="AD64"/>
    </row>
    <row r="65" spans="1:30" s="1" customFormat="1">
      <c r="A65"/>
      <c r="E65" s="6"/>
      <c r="G65" s="5"/>
      <c r="J65"/>
      <c r="AC65" s="2"/>
      <c r="AD65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65"/>
  <sheetViews>
    <sheetView zoomScale="70" zoomScaleNormal="70" workbookViewId="0">
      <selection activeCell="B5" sqref="B5:AD25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47" t="s">
        <v>40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</row>
    <row r="2" spans="1:30" ht="21.75" customHeight="1">
      <c r="A2" s="148" t="s">
        <v>32</v>
      </c>
      <c r="B2" s="150" t="s">
        <v>31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8"/>
      <c r="AD2" s="150" t="s">
        <v>10</v>
      </c>
    </row>
    <row r="3" spans="1:30" ht="28.5" customHeight="1">
      <c r="A3" s="149"/>
      <c r="B3" s="151" t="s">
        <v>12</v>
      </c>
      <c r="C3" s="151"/>
      <c r="D3" s="151"/>
      <c r="E3" s="151"/>
      <c r="F3" s="151"/>
      <c r="G3" s="151"/>
      <c r="H3" s="151"/>
      <c r="I3" s="151" t="s">
        <v>26</v>
      </c>
      <c r="J3" s="151"/>
      <c r="K3" s="151"/>
      <c r="L3" s="151"/>
      <c r="M3" s="151"/>
      <c r="N3" s="151"/>
      <c r="O3" s="151"/>
      <c r="P3" s="151" t="s">
        <v>25</v>
      </c>
      <c r="Q3" s="151"/>
      <c r="R3" s="151"/>
      <c r="S3" s="151"/>
      <c r="T3" s="151"/>
      <c r="U3" s="11" t="s">
        <v>33</v>
      </c>
      <c r="V3" s="137" t="s">
        <v>24</v>
      </c>
      <c r="W3" s="152" t="s">
        <v>52</v>
      </c>
      <c r="X3" s="153"/>
      <c r="Y3" s="154" t="s">
        <v>49</v>
      </c>
      <c r="Z3" s="153"/>
      <c r="AA3" s="154" t="s">
        <v>22</v>
      </c>
      <c r="AB3" s="153"/>
      <c r="AC3" s="12" t="s">
        <v>34</v>
      </c>
      <c r="AD3" s="150"/>
    </row>
    <row r="4" spans="1:30">
      <c r="A4" s="149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14</v>
      </c>
      <c r="V4" s="14" t="s">
        <v>14</v>
      </c>
      <c r="W4" s="13" t="s">
        <v>16</v>
      </c>
      <c r="X4" s="13" t="s">
        <v>37</v>
      </c>
      <c r="Y4" s="13" t="s">
        <v>16</v>
      </c>
      <c r="Z4" s="14" t="s">
        <v>14</v>
      </c>
      <c r="AA4" s="13" t="s">
        <v>16</v>
      </c>
      <c r="AB4" s="13" t="s">
        <v>23</v>
      </c>
      <c r="AC4" s="13" t="s">
        <v>15</v>
      </c>
      <c r="AD4" s="150"/>
    </row>
    <row r="5" spans="1:30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8">
        <v>2</v>
      </c>
      <c r="X5" s="29"/>
      <c r="Y5" s="30"/>
      <c r="Z5" s="31"/>
      <c r="AA5" s="32"/>
      <c r="AB5" s="33"/>
      <c r="AC5" s="34"/>
      <c r="AD5" s="35">
        <f>SUM(B5:AC5)</f>
        <v>2</v>
      </c>
    </row>
    <row r="6" spans="1:30" s="36" customFormat="1">
      <c r="A6" s="15" t="s">
        <v>6</v>
      </c>
      <c r="B6" s="37"/>
      <c r="C6" s="38"/>
      <c r="D6" s="38">
        <v>1</v>
      </c>
      <c r="E6" s="39">
        <v>2</v>
      </c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50"/>
      <c r="X6" s="51"/>
      <c r="Y6" s="52"/>
      <c r="Z6" s="53"/>
      <c r="AA6" s="54"/>
      <c r="AB6" s="55"/>
      <c r="AC6" s="56"/>
      <c r="AD6" s="35">
        <f t="shared" ref="AD6:AD25" si="0">SUM(B6:AC6)</f>
        <v>4</v>
      </c>
    </row>
    <row r="7" spans="1:30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50"/>
      <c r="X7" s="51"/>
      <c r="Y7" s="52"/>
      <c r="Z7" s="53"/>
      <c r="AA7" s="54"/>
      <c r="AB7" s="55"/>
      <c r="AC7" s="56"/>
      <c r="AD7" s="35">
        <f t="shared" si="0"/>
        <v>1</v>
      </c>
    </row>
    <row r="8" spans="1:30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50"/>
      <c r="X8" s="51"/>
      <c r="Y8" s="52"/>
      <c r="Z8" s="53"/>
      <c r="AA8" s="54"/>
      <c r="AB8" s="55"/>
      <c r="AC8" s="56"/>
      <c r="AD8" s="35">
        <f t="shared" si="0"/>
        <v>2</v>
      </c>
    </row>
    <row r="9" spans="1:30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50"/>
      <c r="X9" s="51"/>
      <c r="Y9" s="52"/>
      <c r="Z9" s="53"/>
      <c r="AA9" s="54"/>
      <c r="AB9" s="55"/>
      <c r="AC9" s="56">
        <v>2</v>
      </c>
      <c r="AD9" s="35">
        <f t="shared" si="0"/>
        <v>5</v>
      </c>
    </row>
    <row r="10" spans="1:30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6"/>
      <c r="X10" s="67"/>
      <c r="Y10" s="68"/>
      <c r="Z10" s="69"/>
      <c r="AA10" s="70"/>
      <c r="AB10" s="71"/>
      <c r="AC10" s="72">
        <v>1</v>
      </c>
      <c r="AD10" s="35">
        <f t="shared" si="0"/>
        <v>2</v>
      </c>
    </row>
    <row r="11" spans="1:30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49"/>
      <c r="W11" s="50"/>
      <c r="X11" s="51"/>
      <c r="Y11" s="52"/>
      <c r="Z11" s="53"/>
      <c r="AA11" s="54"/>
      <c r="AB11" s="55"/>
      <c r="AC11" s="56"/>
      <c r="AD11" s="35">
        <f t="shared" si="0"/>
        <v>8</v>
      </c>
    </row>
    <row r="12" spans="1:30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3</v>
      </c>
      <c r="Q12" s="46"/>
      <c r="R12" s="47"/>
      <c r="S12" s="47"/>
      <c r="T12" s="48"/>
      <c r="U12" s="49"/>
      <c r="V12" s="49"/>
      <c r="W12" s="50"/>
      <c r="X12" s="51"/>
      <c r="Y12" s="52"/>
      <c r="Z12" s="53"/>
      <c r="AA12" s="54"/>
      <c r="AB12" s="55"/>
      <c r="AC12" s="56"/>
      <c r="AD12" s="35">
        <f t="shared" si="0"/>
        <v>3</v>
      </c>
    </row>
    <row r="13" spans="1:30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50"/>
      <c r="X13" s="51"/>
      <c r="Y13" s="52"/>
      <c r="Z13" s="53"/>
      <c r="AA13" s="54"/>
      <c r="AB13" s="55"/>
      <c r="AC13" s="56"/>
      <c r="AD13" s="35">
        <f t="shared" si="0"/>
        <v>1</v>
      </c>
    </row>
    <row r="14" spans="1:30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59">
        <v>1</v>
      </c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50"/>
      <c r="X14" s="51"/>
      <c r="Y14" s="52"/>
      <c r="Z14" s="53"/>
      <c r="AA14" s="54"/>
      <c r="AB14" s="55"/>
      <c r="AC14" s="56"/>
      <c r="AD14" s="35">
        <f t="shared" si="0"/>
        <v>1</v>
      </c>
    </row>
    <row r="15" spans="1:30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6"/>
      <c r="X15" s="87"/>
      <c r="Y15" s="88">
        <v>1</v>
      </c>
      <c r="Z15" s="89">
        <v>2</v>
      </c>
      <c r="AA15" s="90"/>
      <c r="AB15" s="91"/>
      <c r="AC15" s="92"/>
      <c r="AD15" s="35">
        <f t="shared" si="0"/>
        <v>3</v>
      </c>
    </row>
    <row r="16" spans="1:30" s="36" customFormat="1">
      <c r="A16" s="15" t="s">
        <v>2</v>
      </c>
      <c r="B16" s="37"/>
      <c r="C16" s="39"/>
      <c r="D16" s="38"/>
      <c r="E16" s="39">
        <v>1</v>
      </c>
      <c r="F16" s="39">
        <v>1</v>
      </c>
      <c r="G16" s="38"/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2</v>
      </c>
      <c r="V16" s="49"/>
      <c r="W16" s="50"/>
      <c r="X16" s="51"/>
      <c r="Y16" s="52"/>
      <c r="Z16" s="53"/>
      <c r="AA16" s="54"/>
      <c r="AB16" s="55"/>
      <c r="AC16" s="56"/>
      <c r="AD16" s="35">
        <f t="shared" si="0"/>
        <v>4</v>
      </c>
    </row>
    <row r="17" spans="1:30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59">
        <v>1</v>
      </c>
      <c r="L17" s="59"/>
      <c r="M17" s="59"/>
      <c r="N17" s="59"/>
      <c r="O17" s="60"/>
      <c r="P17" s="61">
        <v>5</v>
      </c>
      <c r="Q17" s="62"/>
      <c r="R17" s="63">
        <v>1</v>
      </c>
      <c r="S17" s="63">
        <v>1</v>
      </c>
      <c r="T17" s="64"/>
      <c r="U17" s="49"/>
      <c r="V17" s="49"/>
      <c r="W17" s="50"/>
      <c r="X17" s="51"/>
      <c r="Y17" s="52"/>
      <c r="Z17" s="53"/>
      <c r="AA17" s="54"/>
      <c r="AB17" s="55"/>
      <c r="AC17" s="56"/>
      <c r="AD17" s="35">
        <f t="shared" si="0"/>
        <v>12</v>
      </c>
    </row>
    <row r="18" spans="1:30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50"/>
      <c r="X18" s="51"/>
      <c r="Y18" s="52"/>
      <c r="Z18" s="53"/>
      <c r="AA18" s="54"/>
      <c r="AB18" s="55"/>
      <c r="AC18" s="56"/>
      <c r="AD18" s="35">
        <f t="shared" si="0"/>
        <v>1</v>
      </c>
    </row>
    <row r="19" spans="1:30" s="36" customFormat="1">
      <c r="A19" s="15" t="s">
        <v>44</v>
      </c>
      <c r="B19" s="37"/>
      <c r="C19" s="38"/>
      <c r="D19" s="39">
        <v>1</v>
      </c>
      <c r="E19" s="39">
        <v>2</v>
      </c>
      <c r="F19" s="39"/>
      <c r="G19" s="39">
        <v>1</v>
      </c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50"/>
      <c r="X19" s="51"/>
      <c r="Y19" s="52"/>
      <c r="Z19" s="53"/>
      <c r="AA19" s="54"/>
      <c r="AB19" s="55"/>
      <c r="AC19" s="56"/>
      <c r="AD19" s="35">
        <f t="shared" si="0"/>
        <v>5</v>
      </c>
    </row>
    <row r="20" spans="1:30" s="36" customFormat="1">
      <c r="A20" s="93" t="s">
        <v>48</v>
      </c>
      <c r="B20" s="94"/>
      <c r="C20" s="95"/>
      <c r="D20" s="95"/>
      <c r="E20" s="95"/>
      <c r="F20" s="95"/>
      <c r="G20" s="96">
        <v>1</v>
      </c>
      <c r="H20" s="139">
        <v>1</v>
      </c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7"/>
      <c r="X20" s="108"/>
      <c r="Y20" s="109"/>
      <c r="Z20" s="110"/>
      <c r="AA20" s="111"/>
      <c r="AB20" s="112"/>
      <c r="AC20" s="34"/>
      <c r="AD20" s="113">
        <f t="shared" si="0"/>
        <v>2</v>
      </c>
    </row>
    <row r="21" spans="1:30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35">
        <v>1</v>
      </c>
      <c r="X21" s="108"/>
      <c r="Y21" s="109"/>
      <c r="Z21" s="110"/>
      <c r="AA21" s="111"/>
      <c r="AB21" s="112"/>
      <c r="AC21" s="34"/>
      <c r="AD21" s="113">
        <f t="shared" si="0"/>
        <v>1</v>
      </c>
    </row>
    <row r="22" spans="1:30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35">
        <v>1</v>
      </c>
      <c r="X22" s="108"/>
      <c r="Y22" s="109"/>
      <c r="Z22" s="110"/>
      <c r="AA22" s="111"/>
      <c r="AB22" s="112"/>
      <c r="AC22" s="34"/>
      <c r="AD22" s="113">
        <f t="shared" si="0"/>
        <v>1</v>
      </c>
    </row>
    <row r="23" spans="1:30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15">
        <v>2</v>
      </c>
      <c r="W23" s="107"/>
      <c r="X23" s="108"/>
      <c r="Y23" s="109"/>
      <c r="Z23" s="110"/>
      <c r="AA23" s="111"/>
      <c r="AB23" s="112"/>
      <c r="AC23" s="34"/>
      <c r="AD23" s="113">
        <f t="shared" si="0"/>
        <v>2</v>
      </c>
    </row>
    <row r="24" spans="1:30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2</v>
      </c>
      <c r="J24" s="58"/>
      <c r="K24" s="59">
        <v>2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6"/>
      <c r="X24" s="67"/>
      <c r="Y24" s="68"/>
      <c r="Z24" s="69"/>
      <c r="AA24" s="70"/>
      <c r="AB24" s="71">
        <v>1</v>
      </c>
      <c r="AC24" s="56"/>
      <c r="AD24" s="35">
        <f t="shared" si="0"/>
        <v>5</v>
      </c>
    </row>
    <row r="25" spans="1:30" s="36" customFormat="1">
      <c r="A25" s="15" t="s">
        <v>4</v>
      </c>
      <c r="B25" s="116"/>
      <c r="C25" s="117"/>
      <c r="D25" s="118"/>
      <c r="E25" s="118">
        <v>1</v>
      </c>
      <c r="F25" s="118"/>
      <c r="G25" s="118"/>
      <c r="H25" s="119">
        <v>1</v>
      </c>
      <c r="I25" s="120"/>
      <c r="J25" s="121"/>
      <c r="K25" s="122">
        <v>3</v>
      </c>
      <c r="L25" s="122"/>
      <c r="M25" s="122">
        <v>1</v>
      </c>
      <c r="N25" s="122"/>
      <c r="O25" s="123"/>
      <c r="P25" s="124"/>
      <c r="Q25" s="125"/>
      <c r="R25" s="126"/>
      <c r="S25" s="126"/>
      <c r="T25" s="127"/>
      <c r="U25" s="128"/>
      <c r="V25" s="128"/>
      <c r="W25" s="129"/>
      <c r="X25" s="130"/>
      <c r="Y25" s="131"/>
      <c r="Z25" s="132"/>
      <c r="AA25" s="133"/>
      <c r="AB25" s="134"/>
      <c r="AC25" s="72">
        <v>4</v>
      </c>
      <c r="AD25" s="35">
        <f t="shared" si="0"/>
        <v>10</v>
      </c>
    </row>
    <row r="26" spans="1:30">
      <c r="A26" s="9" t="s">
        <v>10</v>
      </c>
      <c r="B26" s="10">
        <f t="shared" ref="B26:V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8</v>
      </c>
      <c r="F26" s="10">
        <f t="shared" si="1"/>
        <v>4</v>
      </c>
      <c r="G26" s="10">
        <f t="shared" si="1"/>
        <v>3</v>
      </c>
      <c r="H26" s="10">
        <f t="shared" si="1"/>
        <v>4</v>
      </c>
      <c r="I26" s="10">
        <f t="shared" si="1"/>
        <v>7</v>
      </c>
      <c r="J26" s="10">
        <f t="shared" si="1"/>
        <v>0</v>
      </c>
      <c r="K26" s="10">
        <f t="shared" si="1"/>
        <v>10</v>
      </c>
      <c r="L26" s="10">
        <f t="shared" si="1"/>
        <v>0</v>
      </c>
      <c r="M26" s="10">
        <f t="shared" si="1"/>
        <v>1</v>
      </c>
      <c r="N26" s="10">
        <f t="shared" si="1"/>
        <v>0</v>
      </c>
      <c r="O26" s="10">
        <f t="shared" si="1"/>
        <v>0</v>
      </c>
      <c r="P26" s="10">
        <f t="shared" si="1"/>
        <v>12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2</v>
      </c>
      <c r="V26" s="10">
        <f t="shared" si="1"/>
        <v>2</v>
      </c>
      <c r="W26" s="10">
        <f>SUM(W5:W25)</f>
        <v>4</v>
      </c>
      <c r="X26" s="10">
        <f>SUM(X5:X25)</f>
        <v>0</v>
      </c>
      <c r="Y26" s="10">
        <f t="shared" ref="Y26:Z26" si="2">SUM(Y5:Y25)</f>
        <v>1</v>
      </c>
      <c r="Z26" s="10">
        <f t="shared" si="2"/>
        <v>2</v>
      </c>
      <c r="AA26" s="10">
        <f>SUM(AA6:AA25)</f>
        <v>0</v>
      </c>
      <c r="AB26" s="10">
        <f>SUM(AB6:AB25)</f>
        <v>1</v>
      </c>
      <c r="AC26" s="10">
        <f>SUM(AC6:AC25)</f>
        <v>7</v>
      </c>
      <c r="AD26" s="10">
        <f>SUM(AD5:AD25)</f>
        <v>75</v>
      </c>
    </row>
    <row r="28" spans="1:30" s="1" customFormat="1">
      <c r="A28" s="3" t="s">
        <v>12</v>
      </c>
      <c r="B28" s="1">
        <f>SUM(B26:H26)</f>
        <v>24</v>
      </c>
      <c r="J28"/>
      <c r="AC28" s="2"/>
      <c r="AD28"/>
    </row>
    <row r="29" spans="1:30" s="1" customFormat="1">
      <c r="A29" s="3" t="s">
        <v>26</v>
      </c>
      <c r="B29" s="1">
        <f>SUM(I26:O26)</f>
        <v>18</v>
      </c>
      <c r="J29"/>
      <c r="AC29" s="2"/>
      <c r="AD29"/>
    </row>
    <row r="30" spans="1:30" s="1" customFormat="1">
      <c r="A30" s="3" t="s">
        <v>25</v>
      </c>
      <c r="B30" s="1">
        <f>SUM(P26:T26)</f>
        <v>14</v>
      </c>
      <c r="J30"/>
      <c r="AC30" s="2"/>
      <c r="AD30"/>
    </row>
    <row r="31" spans="1:30" s="1" customFormat="1">
      <c r="A31" s="3" t="s">
        <v>51</v>
      </c>
      <c r="B31" s="1">
        <f>U26</f>
        <v>2</v>
      </c>
      <c r="J31"/>
      <c r="AC31" s="2"/>
      <c r="AD31"/>
    </row>
    <row r="32" spans="1:30" s="1" customFormat="1">
      <c r="A32" s="3" t="s">
        <v>54</v>
      </c>
      <c r="B32" s="1">
        <f>W26+X26</f>
        <v>4</v>
      </c>
      <c r="J32"/>
      <c r="AC32" s="2"/>
      <c r="AD32"/>
    </row>
    <row r="33" spans="1:30" s="1" customFormat="1">
      <c r="A33" s="3" t="s">
        <v>27</v>
      </c>
      <c r="B33" s="1">
        <f>AA26+AB26</f>
        <v>1</v>
      </c>
      <c r="J33"/>
      <c r="AC33" s="2"/>
      <c r="AD33"/>
    </row>
    <row r="34" spans="1:30" s="1" customFormat="1">
      <c r="A34" s="3" t="s">
        <v>24</v>
      </c>
      <c r="B34" s="1">
        <f>V26</f>
        <v>2</v>
      </c>
      <c r="J34"/>
      <c r="AC34" s="2"/>
      <c r="AD34"/>
    </row>
    <row r="35" spans="1:30" s="1" customFormat="1">
      <c r="A35" s="3" t="s">
        <v>50</v>
      </c>
      <c r="B35" s="1">
        <f>SUM(Y26:Z26)</f>
        <v>3</v>
      </c>
      <c r="J35"/>
      <c r="AC35" s="2"/>
      <c r="AD35"/>
    </row>
    <row r="36" spans="1:30" s="1" customFormat="1">
      <c r="A36" s="3" t="s">
        <v>28</v>
      </c>
      <c r="B36" s="1">
        <f>AC26</f>
        <v>7</v>
      </c>
      <c r="J36"/>
      <c r="R36" s="4"/>
      <c r="AC36" s="2"/>
      <c r="AD36"/>
    </row>
    <row r="37" spans="1:30" s="1" customFormat="1">
      <c r="A37" s="3" t="s">
        <v>29</v>
      </c>
      <c r="B37" s="1">
        <f>SUM(B28:B36)</f>
        <v>75</v>
      </c>
      <c r="J37"/>
      <c r="AC37" s="2"/>
      <c r="AD37"/>
    </row>
    <row r="38" spans="1:30" s="1" customFormat="1">
      <c r="J38"/>
      <c r="AC38" s="2"/>
      <c r="AD38"/>
    </row>
    <row r="41" spans="1:30" s="1" customFormat="1">
      <c r="A41"/>
      <c r="J41"/>
      <c r="O41" s="8"/>
      <c r="AC41" s="2"/>
      <c r="AD41"/>
    </row>
    <row r="45" spans="1:30" s="1" customFormat="1">
      <c r="A45"/>
      <c r="J45"/>
      <c r="U45" s="5"/>
      <c r="AC45" s="2"/>
      <c r="AD45"/>
    </row>
    <row r="46" spans="1:30" s="1" customFormat="1">
      <c r="A46"/>
      <c r="J46"/>
      <c r="U46" s="5"/>
      <c r="AC46" s="2"/>
      <c r="AD46"/>
    </row>
    <row r="50" spans="1:30" s="1" customFormat="1">
      <c r="A50" s="7"/>
      <c r="J50"/>
      <c r="AC50" s="2"/>
      <c r="AD50"/>
    </row>
    <row r="64" spans="1:30" s="1" customFormat="1">
      <c r="A64"/>
      <c r="E64" s="4"/>
      <c r="J64"/>
      <c r="AC64" s="2"/>
      <c r="AD64"/>
    </row>
    <row r="65" spans="1:30" s="1" customFormat="1">
      <c r="A65"/>
      <c r="E65" s="6"/>
      <c r="G65" s="5"/>
      <c r="J65"/>
      <c r="AC65" s="2"/>
      <c r="AD65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65"/>
  <sheetViews>
    <sheetView zoomScale="70" zoomScaleNormal="70" workbookViewId="0">
      <selection activeCell="P13" sqref="P13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47" t="s">
        <v>40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</row>
    <row r="2" spans="1:30" ht="21.75" customHeight="1">
      <c r="A2" s="148" t="s">
        <v>32</v>
      </c>
      <c r="B2" s="150" t="s">
        <v>31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8"/>
      <c r="AD2" s="150" t="s">
        <v>10</v>
      </c>
    </row>
    <row r="3" spans="1:30" ht="28.5" customHeight="1">
      <c r="A3" s="149"/>
      <c r="B3" s="151" t="s">
        <v>12</v>
      </c>
      <c r="C3" s="151"/>
      <c r="D3" s="151"/>
      <c r="E3" s="151"/>
      <c r="F3" s="151"/>
      <c r="G3" s="151"/>
      <c r="H3" s="151"/>
      <c r="I3" s="151" t="s">
        <v>26</v>
      </c>
      <c r="J3" s="151"/>
      <c r="K3" s="151"/>
      <c r="L3" s="151"/>
      <c r="M3" s="151"/>
      <c r="N3" s="151"/>
      <c r="O3" s="151"/>
      <c r="P3" s="151" t="s">
        <v>25</v>
      </c>
      <c r="Q3" s="151"/>
      <c r="R3" s="151"/>
      <c r="S3" s="151"/>
      <c r="T3" s="151"/>
      <c r="U3" s="11" t="s">
        <v>33</v>
      </c>
      <c r="V3" s="138" t="s">
        <v>24</v>
      </c>
      <c r="W3" s="152" t="s">
        <v>52</v>
      </c>
      <c r="X3" s="153"/>
      <c r="Y3" s="154" t="s">
        <v>49</v>
      </c>
      <c r="Z3" s="153"/>
      <c r="AA3" s="154" t="s">
        <v>22</v>
      </c>
      <c r="AB3" s="153"/>
      <c r="AC3" s="12" t="s">
        <v>34</v>
      </c>
      <c r="AD3" s="150"/>
    </row>
    <row r="4" spans="1:30">
      <c r="A4" s="149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14</v>
      </c>
      <c r="V4" s="14" t="s">
        <v>14</v>
      </c>
      <c r="W4" s="13" t="s">
        <v>16</v>
      </c>
      <c r="X4" s="13" t="s">
        <v>37</v>
      </c>
      <c r="Y4" s="13" t="s">
        <v>16</v>
      </c>
      <c r="Z4" s="14" t="s">
        <v>14</v>
      </c>
      <c r="AA4" s="13" t="s">
        <v>16</v>
      </c>
      <c r="AB4" s="13" t="s">
        <v>23</v>
      </c>
      <c r="AC4" s="13" t="s">
        <v>15</v>
      </c>
      <c r="AD4" s="150"/>
    </row>
    <row r="5" spans="1:30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143"/>
      <c r="X5" s="29"/>
      <c r="Y5" s="30"/>
      <c r="Z5" s="31"/>
      <c r="AA5" s="32"/>
      <c r="AB5" s="33"/>
      <c r="AC5" s="34"/>
      <c r="AD5" s="35">
        <f>SUM(B5:AC5)</f>
        <v>0</v>
      </c>
    </row>
    <row r="6" spans="1:30" s="36" customFormat="1">
      <c r="A6" s="15" t="s">
        <v>6</v>
      </c>
      <c r="B6" s="37"/>
      <c r="C6" s="38"/>
      <c r="D6" s="38">
        <v>1</v>
      </c>
      <c r="E6" s="141"/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50"/>
      <c r="X6" s="51"/>
      <c r="Y6" s="52"/>
      <c r="Z6" s="53"/>
      <c r="AA6" s="54"/>
      <c r="AB6" s="55"/>
      <c r="AC6" s="56"/>
      <c r="AD6" s="35">
        <f t="shared" ref="AD6:AD25" si="0">SUM(B6:AC6)</f>
        <v>2</v>
      </c>
    </row>
    <row r="7" spans="1:30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142"/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50"/>
      <c r="X7" s="51"/>
      <c r="Y7" s="52"/>
      <c r="Z7" s="53"/>
      <c r="AA7" s="54"/>
      <c r="AB7" s="55"/>
      <c r="AC7" s="56"/>
      <c r="AD7" s="35">
        <f t="shared" si="0"/>
        <v>0</v>
      </c>
    </row>
    <row r="8" spans="1:30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50"/>
      <c r="X8" s="51"/>
      <c r="Y8" s="52"/>
      <c r="Z8" s="53"/>
      <c r="AA8" s="54"/>
      <c r="AB8" s="55"/>
      <c r="AC8" s="56"/>
      <c r="AD8" s="35">
        <f t="shared" si="0"/>
        <v>2</v>
      </c>
    </row>
    <row r="9" spans="1:30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50"/>
      <c r="X9" s="51"/>
      <c r="Y9" s="52"/>
      <c r="Z9" s="53"/>
      <c r="AA9" s="54"/>
      <c r="AB9" s="55"/>
      <c r="AC9" s="72">
        <v>2</v>
      </c>
      <c r="AD9" s="35">
        <f t="shared" si="0"/>
        <v>5</v>
      </c>
    </row>
    <row r="10" spans="1:30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6"/>
      <c r="X10" s="67"/>
      <c r="Y10" s="68"/>
      <c r="Z10" s="69"/>
      <c r="AA10" s="70"/>
      <c r="AB10" s="71"/>
      <c r="AC10" s="72">
        <v>1</v>
      </c>
      <c r="AD10" s="35">
        <f t="shared" si="0"/>
        <v>2</v>
      </c>
    </row>
    <row r="11" spans="1:30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49"/>
      <c r="W11" s="50"/>
      <c r="X11" s="51"/>
      <c r="Y11" s="52"/>
      <c r="Z11" s="53"/>
      <c r="AA11" s="54"/>
      <c r="AB11" s="55"/>
      <c r="AC11" s="56"/>
      <c r="AD11" s="35">
        <f t="shared" si="0"/>
        <v>8</v>
      </c>
    </row>
    <row r="12" spans="1:30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142">
        <v>2</v>
      </c>
      <c r="Q12" s="46"/>
      <c r="R12" s="47"/>
      <c r="S12" s="47"/>
      <c r="T12" s="48"/>
      <c r="U12" s="49"/>
      <c r="V12" s="49"/>
      <c r="W12" s="50"/>
      <c r="X12" s="51"/>
      <c r="Y12" s="52"/>
      <c r="Z12" s="53"/>
      <c r="AA12" s="54"/>
      <c r="AB12" s="55"/>
      <c r="AC12" s="56"/>
      <c r="AD12" s="35">
        <f t="shared" si="0"/>
        <v>2</v>
      </c>
    </row>
    <row r="13" spans="1:30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50"/>
      <c r="X13" s="51"/>
      <c r="Y13" s="52"/>
      <c r="Z13" s="53"/>
      <c r="AA13" s="54"/>
      <c r="AB13" s="55"/>
      <c r="AC13" s="56"/>
      <c r="AD13" s="35">
        <f t="shared" si="0"/>
        <v>1</v>
      </c>
    </row>
    <row r="14" spans="1:30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141"/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50"/>
      <c r="X14" s="51"/>
      <c r="Y14" s="52"/>
      <c r="Z14" s="53"/>
      <c r="AA14" s="54"/>
      <c r="AB14" s="55"/>
      <c r="AC14" s="56"/>
      <c r="AD14" s="35">
        <f t="shared" si="0"/>
        <v>0</v>
      </c>
    </row>
    <row r="15" spans="1:30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6"/>
      <c r="X15" s="87"/>
      <c r="Y15" s="88">
        <v>1</v>
      </c>
      <c r="Z15" s="89">
        <v>2</v>
      </c>
      <c r="AA15" s="90"/>
      <c r="AB15" s="91"/>
      <c r="AC15" s="92"/>
      <c r="AD15" s="35">
        <f t="shared" si="0"/>
        <v>3</v>
      </c>
    </row>
    <row r="16" spans="1:30" s="36" customFormat="1">
      <c r="A16" s="15" t="s">
        <v>2</v>
      </c>
      <c r="B16" s="37"/>
      <c r="C16" s="39"/>
      <c r="D16" s="38"/>
      <c r="E16" s="39">
        <v>1</v>
      </c>
      <c r="F16" s="39">
        <v>1</v>
      </c>
      <c r="G16" s="38"/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2</v>
      </c>
      <c r="V16" s="49"/>
      <c r="W16" s="50"/>
      <c r="X16" s="51"/>
      <c r="Y16" s="52"/>
      <c r="Z16" s="53"/>
      <c r="AA16" s="54"/>
      <c r="AB16" s="55"/>
      <c r="AC16" s="56"/>
      <c r="AD16" s="35">
        <f t="shared" si="0"/>
        <v>4</v>
      </c>
    </row>
    <row r="17" spans="1:30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141"/>
      <c r="L17" s="59"/>
      <c r="M17" s="59"/>
      <c r="N17" s="59"/>
      <c r="O17" s="60"/>
      <c r="P17" s="61">
        <v>4</v>
      </c>
      <c r="Q17" s="62"/>
      <c r="R17" s="63">
        <v>1</v>
      </c>
      <c r="S17" s="63">
        <v>1</v>
      </c>
      <c r="T17" s="64"/>
      <c r="U17" s="49"/>
      <c r="V17" s="49"/>
      <c r="W17" s="50"/>
      <c r="X17" s="51"/>
      <c r="Y17" s="52"/>
      <c r="Z17" s="53"/>
      <c r="AA17" s="54"/>
      <c r="AB17" s="55"/>
      <c r="AC17" s="56"/>
      <c r="AD17" s="35">
        <f t="shared" si="0"/>
        <v>10</v>
      </c>
    </row>
    <row r="18" spans="1:30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50"/>
      <c r="X18" s="51"/>
      <c r="Y18" s="52"/>
      <c r="Z18" s="53"/>
      <c r="AA18" s="54"/>
      <c r="AB18" s="55"/>
      <c r="AC18" s="56"/>
      <c r="AD18" s="35">
        <f t="shared" si="0"/>
        <v>1</v>
      </c>
    </row>
    <row r="19" spans="1:30" s="36" customFormat="1">
      <c r="A19" s="15" t="s">
        <v>44</v>
      </c>
      <c r="B19" s="37"/>
      <c r="C19" s="38"/>
      <c r="D19" s="39">
        <v>1</v>
      </c>
      <c r="E19" s="39">
        <v>2</v>
      </c>
      <c r="F19" s="39"/>
      <c r="G19" s="39"/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50"/>
      <c r="X19" s="51"/>
      <c r="Y19" s="52"/>
      <c r="Z19" s="53"/>
      <c r="AA19" s="54"/>
      <c r="AB19" s="55"/>
      <c r="AC19" s="56"/>
      <c r="AD19" s="35">
        <f t="shared" si="0"/>
        <v>4</v>
      </c>
    </row>
    <row r="20" spans="1:30" s="36" customFormat="1">
      <c r="A20" s="93" t="s">
        <v>55</v>
      </c>
      <c r="B20" s="94"/>
      <c r="C20" s="95"/>
      <c r="D20" s="95"/>
      <c r="E20" s="95"/>
      <c r="F20" s="95"/>
      <c r="G20" s="144"/>
      <c r="H20" s="139">
        <v>1</v>
      </c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7"/>
      <c r="X20" s="108"/>
      <c r="Y20" s="109"/>
      <c r="Z20" s="110"/>
      <c r="AA20" s="111"/>
      <c r="AB20" s="112"/>
      <c r="AC20" s="34"/>
      <c r="AD20" s="113">
        <f t="shared" si="0"/>
        <v>1</v>
      </c>
    </row>
    <row r="21" spans="1:30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35">
        <v>1</v>
      </c>
      <c r="X21" s="108"/>
      <c r="Y21" s="109"/>
      <c r="Z21" s="110"/>
      <c r="AA21" s="111"/>
      <c r="AB21" s="112"/>
      <c r="AC21" s="34"/>
      <c r="AD21" s="113">
        <f t="shared" si="0"/>
        <v>1</v>
      </c>
    </row>
    <row r="22" spans="1:30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35">
        <v>1</v>
      </c>
      <c r="X22" s="108"/>
      <c r="Y22" s="109"/>
      <c r="Z22" s="110"/>
      <c r="AA22" s="111"/>
      <c r="AB22" s="112"/>
      <c r="AC22" s="34"/>
      <c r="AD22" s="113">
        <f t="shared" si="0"/>
        <v>1</v>
      </c>
    </row>
    <row r="23" spans="1:30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15">
        <v>2</v>
      </c>
      <c r="W23" s="107"/>
      <c r="X23" s="108"/>
      <c r="Y23" s="109"/>
      <c r="Z23" s="110"/>
      <c r="AA23" s="111"/>
      <c r="AB23" s="112"/>
      <c r="AC23" s="34"/>
      <c r="AD23" s="113">
        <f t="shared" si="0"/>
        <v>2</v>
      </c>
    </row>
    <row r="24" spans="1:30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2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6"/>
      <c r="X24" s="67"/>
      <c r="Y24" s="68"/>
      <c r="Z24" s="69"/>
      <c r="AA24" s="70">
        <v>1</v>
      </c>
      <c r="AB24" s="71">
        <v>1</v>
      </c>
      <c r="AC24" s="56"/>
      <c r="AD24" s="35">
        <f t="shared" si="0"/>
        <v>5</v>
      </c>
    </row>
    <row r="25" spans="1:30" s="36" customFormat="1">
      <c r="A25" s="15" t="s">
        <v>4</v>
      </c>
      <c r="B25" s="116"/>
      <c r="C25" s="117"/>
      <c r="D25" s="118"/>
      <c r="E25" s="118">
        <v>1</v>
      </c>
      <c r="F25" s="118"/>
      <c r="G25" s="118"/>
      <c r="H25" s="119">
        <v>1</v>
      </c>
      <c r="I25" s="120"/>
      <c r="J25" s="121"/>
      <c r="K25" s="122">
        <v>2</v>
      </c>
      <c r="L25" s="122"/>
      <c r="M25" s="122"/>
      <c r="N25" s="122"/>
      <c r="O25" s="123"/>
      <c r="P25" s="124"/>
      <c r="Q25" s="125"/>
      <c r="R25" s="126"/>
      <c r="S25" s="126"/>
      <c r="T25" s="127"/>
      <c r="U25" s="128"/>
      <c r="V25" s="128"/>
      <c r="W25" s="129"/>
      <c r="X25" s="130"/>
      <c r="Y25" s="131"/>
      <c r="Z25" s="132"/>
      <c r="AA25" s="133"/>
      <c r="AB25" s="134"/>
      <c r="AC25" s="72">
        <v>3</v>
      </c>
      <c r="AD25" s="35">
        <f t="shared" si="0"/>
        <v>7</v>
      </c>
    </row>
    <row r="26" spans="1:30">
      <c r="A26" s="9" t="s">
        <v>10</v>
      </c>
      <c r="B26" s="10">
        <f t="shared" ref="B26:V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6</v>
      </c>
      <c r="F26" s="10">
        <f t="shared" si="1"/>
        <v>4</v>
      </c>
      <c r="G26" s="10">
        <f t="shared" si="1"/>
        <v>1</v>
      </c>
      <c r="H26" s="10">
        <f t="shared" si="1"/>
        <v>4</v>
      </c>
      <c r="I26" s="10">
        <f t="shared" si="1"/>
        <v>5</v>
      </c>
      <c r="J26" s="10">
        <f t="shared" si="1"/>
        <v>0</v>
      </c>
      <c r="K26" s="10">
        <f t="shared" si="1"/>
        <v>7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10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2</v>
      </c>
      <c r="V26" s="10">
        <f t="shared" si="1"/>
        <v>2</v>
      </c>
      <c r="W26" s="10">
        <f>SUM(W5:W25)</f>
        <v>2</v>
      </c>
      <c r="X26" s="10">
        <f>SUM(X5:X25)</f>
        <v>0</v>
      </c>
      <c r="Y26" s="10">
        <f t="shared" ref="Y26:Z26" si="2">SUM(Y5:Y25)</f>
        <v>1</v>
      </c>
      <c r="Z26" s="10">
        <f t="shared" si="2"/>
        <v>2</v>
      </c>
      <c r="AA26" s="10">
        <f>SUM(AA6:AA25)</f>
        <v>1</v>
      </c>
      <c r="AB26" s="10">
        <f>SUM(AB6:AB25)</f>
        <v>1</v>
      </c>
      <c r="AC26" s="10">
        <f>SUM(AC6:AC25)</f>
        <v>6</v>
      </c>
      <c r="AD26" s="10">
        <f>SUM(AD5:AD25)</f>
        <v>61</v>
      </c>
    </row>
    <row r="28" spans="1:30" s="1" customFormat="1">
      <c r="A28" s="3" t="s">
        <v>12</v>
      </c>
      <c r="B28" s="1">
        <f>SUM(B26:H26)</f>
        <v>20</v>
      </c>
      <c r="J28"/>
      <c r="AC28" s="2"/>
      <c r="AD28"/>
    </row>
    <row r="29" spans="1:30" s="1" customFormat="1">
      <c r="A29" s="3" t="s">
        <v>26</v>
      </c>
      <c r="B29" s="1">
        <f>SUM(I26:O26)</f>
        <v>12</v>
      </c>
      <c r="J29"/>
      <c r="AC29" s="2"/>
      <c r="AD29"/>
    </row>
    <row r="30" spans="1:30" s="1" customFormat="1">
      <c r="A30" s="3" t="s">
        <v>25</v>
      </c>
      <c r="B30" s="1">
        <f>SUM(P26:T26)</f>
        <v>12</v>
      </c>
      <c r="J30"/>
      <c r="AC30" s="2"/>
      <c r="AD30"/>
    </row>
    <row r="31" spans="1:30" s="1" customFormat="1">
      <c r="A31" s="3" t="s">
        <v>51</v>
      </c>
      <c r="B31" s="1">
        <f>U26</f>
        <v>2</v>
      </c>
      <c r="J31"/>
      <c r="AC31" s="2"/>
      <c r="AD31"/>
    </row>
    <row r="32" spans="1:30" s="1" customFormat="1">
      <c r="A32" s="3" t="s">
        <v>54</v>
      </c>
      <c r="B32" s="1">
        <f>W26+X26</f>
        <v>2</v>
      </c>
      <c r="J32"/>
      <c r="AC32" s="2"/>
      <c r="AD32"/>
    </row>
    <row r="33" spans="1:30" s="1" customFormat="1">
      <c r="A33" s="3" t="s">
        <v>27</v>
      </c>
      <c r="B33" s="1">
        <f>AA26+AB26</f>
        <v>2</v>
      </c>
      <c r="J33"/>
      <c r="AC33" s="2"/>
      <c r="AD33"/>
    </row>
    <row r="34" spans="1:30" s="1" customFormat="1">
      <c r="A34" s="3" t="s">
        <v>24</v>
      </c>
      <c r="B34" s="1">
        <f>V26</f>
        <v>2</v>
      </c>
      <c r="J34"/>
      <c r="AC34" s="2"/>
      <c r="AD34"/>
    </row>
    <row r="35" spans="1:30" s="1" customFormat="1">
      <c r="A35" s="3" t="s">
        <v>50</v>
      </c>
      <c r="B35" s="1">
        <f>SUM(Y26:Z26)</f>
        <v>3</v>
      </c>
      <c r="J35"/>
      <c r="AC35" s="2"/>
      <c r="AD35"/>
    </row>
    <row r="36" spans="1:30" s="1" customFormat="1">
      <c r="A36" s="3" t="s">
        <v>28</v>
      </c>
      <c r="B36" s="1">
        <f>AC26</f>
        <v>6</v>
      </c>
      <c r="J36"/>
      <c r="R36" s="4"/>
      <c r="AC36" s="2"/>
      <c r="AD36"/>
    </row>
    <row r="37" spans="1:30" s="1" customFormat="1">
      <c r="A37" s="3" t="s">
        <v>29</v>
      </c>
      <c r="B37" s="1">
        <f>SUM(B28:B36)</f>
        <v>61</v>
      </c>
      <c r="J37"/>
      <c r="AC37" s="2"/>
      <c r="AD37"/>
    </row>
    <row r="38" spans="1:30" s="1" customFormat="1">
      <c r="J38"/>
      <c r="AC38" s="2"/>
      <c r="AD38"/>
    </row>
    <row r="41" spans="1:30" s="1" customFormat="1">
      <c r="A41"/>
      <c r="J41"/>
      <c r="O41" s="8"/>
      <c r="AC41" s="2"/>
      <c r="AD41"/>
    </row>
    <row r="45" spans="1:30" s="1" customFormat="1">
      <c r="A45"/>
      <c r="J45"/>
      <c r="U45" s="5"/>
      <c r="AC45" s="2"/>
      <c r="AD45"/>
    </row>
    <row r="46" spans="1:30" s="1" customFormat="1">
      <c r="A46"/>
      <c r="J46"/>
      <c r="U46" s="5"/>
      <c r="AC46" s="2"/>
      <c r="AD46"/>
    </row>
    <row r="50" spans="1:30" s="1" customFormat="1">
      <c r="A50" s="7"/>
      <c r="J50"/>
      <c r="AC50" s="2"/>
      <c r="AD50"/>
    </row>
    <row r="64" spans="1:30" s="1" customFormat="1">
      <c r="A64"/>
      <c r="E64" s="4"/>
      <c r="J64"/>
      <c r="AC64" s="2"/>
      <c r="AD64"/>
    </row>
    <row r="65" spans="1:30" s="1" customFormat="1">
      <c r="A65"/>
      <c r="E65" s="6"/>
      <c r="G65" s="5"/>
      <c r="J65"/>
      <c r="AC65" s="2"/>
      <c r="AD65"/>
    </row>
  </sheetData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65"/>
  <sheetViews>
    <sheetView zoomScale="70" zoomScaleNormal="70" workbookViewId="0">
      <selection activeCell="AD37" sqref="AD37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47" t="s">
        <v>40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</row>
    <row r="2" spans="1:30" ht="21.75" customHeight="1">
      <c r="A2" s="148" t="s">
        <v>32</v>
      </c>
      <c r="B2" s="150" t="s">
        <v>31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8"/>
      <c r="AD2" s="150" t="s">
        <v>10</v>
      </c>
    </row>
    <row r="3" spans="1:30" ht="28.5" customHeight="1">
      <c r="A3" s="149"/>
      <c r="B3" s="151" t="s">
        <v>12</v>
      </c>
      <c r="C3" s="151"/>
      <c r="D3" s="151"/>
      <c r="E3" s="151"/>
      <c r="F3" s="151"/>
      <c r="G3" s="151"/>
      <c r="H3" s="151"/>
      <c r="I3" s="151" t="s">
        <v>26</v>
      </c>
      <c r="J3" s="151"/>
      <c r="K3" s="151"/>
      <c r="L3" s="151"/>
      <c r="M3" s="151"/>
      <c r="N3" s="151"/>
      <c r="O3" s="151"/>
      <c r="P3" s="151" t="s">
        <v>25</v>
      </c>
      <c r="Q3" s="151"/>
      <c r="R3" s="151"/>
      <c r="S3" s="151"/>
      <c r="T3" s="151"/>
      <c r="U3" s="146"/>
      <c r="V3" s="140" t="s">
        <v>24</v>
      </c>
      <c r="W3" s="152" t="s">
        <v>52</v>
      </c>
      <c r="X3" s="153"/>
      <c r="Y3" s="154" t="s">
        <v>49</v>
      </c>
      <c r="Z3" s="153"/>
      <c r="AA3" s="154" t="s">
        <v>22</v>
      </c>
      <c r="AB3" s="153"/>
      <c r="AC3" s="12" t="s">
        <v>34</v>
      </c>
      <c r="AD3" s="150"/>
    </row>
    <row r="4" spans="1:30">
      <c r="A4" s="149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14</v>
      </c>
      <c r="V4" s="14" t="s">
        <v>14</v>
      </c>
      <c r="W4" s="13" t="s">
        <v>16</v>
      </c>
      <c r="X4" s="13" t="s">
        <v>37</v>
      </c>
      <c r="Y4" s="13" t="s">
        <v>16</v>
      </c>
      <c r="Z4" s="14" t="s">
        <v>14</v>
      </c>
      <c r="AA4" s="13" t="s">
        <v>16</v>
      </c>
      <c r="AB4" s="13" t="s">
        <v>23</v>
      </c>
      <c r="AC4" s="13" t="s">
        <v>15</v>
      </c>
      <c r="AD4" s="150"/>
    </row>
    <row r="5" spans="1:30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50"/>
      <c r="X5" s="29"/>
      <c r="Y5" s="30"/>
      <c r="Z5" s="31"/>
      <c r="AA5" s="32"/>
      <c r="AB5" s="33"/>
      <c r="AC5" s="34"/>
      <c r="AD5" s="35">
        <v>0</v>
      </c>
    </row>
    <row r="6" spans="1:30" s="36" customFormat="1">
      <c r="A6" s="15" t="s">
        <v>6</v>
      </c>
      <c r="B6" s="37"/>
      <c r="C6" s="38"/>
      <c r="D6" s="38">
        <v>1</v>
      </c>
      <c r="E6" s="38"/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50"/>
      <c r="X6" s="51"/>
      <c r="Y6" s="52"/>
      <c r="Z6" s="53"/>
      <c r="AA6" s="54"/>
      <c r="AB6" s="55"/>
      <c r="AC6" s="56"/>
      <c r="AD6" s="35">
        <v>2</v>
      </c>
    </row>
    <row r="7" spans="1:30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50"/>
      <c r="X7" s="51"/>
      <c r="Y7" s="52"/>
      <c r="Z7" s="53"/>
      <c r="AA7" s="54"/>
      <c r="AB7" s="55"/>
      <c r="AC7" s="56"/>
      <c r="AD7" s="35">
        <v>1</v>
      </c>
    </row>
    <row r="8" spans="1:30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50"/>
      <c r="X8" s="51"/>
      <c r="Y8" s="52"/>
      <c r="Z8" s="53"/>
      <c r="AA8" s="54"/>
      <c r="AB8" s="55"/>
      <c r="AC8" s="56"/>
      <c r="AD8" s="35">
        <v>2</v>
      </c>
    </row>
    <row r="9" spans="1:30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50"/>
      <c r="X9" s="51"/>
      <c r="Y9" s="52"/>
      <c r="Z9" s="53"/>
      <c r="AA9" s="54"/>
      <c r="AB9" s="55"/>
      <c r="AC9" s="72">
        <v>2</v>
      </c>
      <c r="AD9" s="35">
        <v>5</v>
      </c>
    </row>
    <row r="10" spans="1:30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6"/>
      <c r="X10" s="67"/>
      <c r="Y10" s="68"/>
      <c r="Z10" s="69"/>
      <c r="AA10" s="70"/>
      <c r="AB10" s="71"/>
      <c r="AC10" s="72">
        <v>1</v>
      </c>
      <c r="AD10" s="35">
        <v>2</v>
      </c>
    </row>
    <row r="11" spans="1:30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49"/>
      <c r="W11" s="50"/>
      <c r="X11" s="51"/>
      <c r="Y11" s="52"/>
      <c r="Z11" s="53"/>
      <c r="AA11" s="54"/>
      <c r="AB11" s="55"/>
      <c r="AC11" s="72"/>
      <c r="AD11" s="35">
        <v>8</v>
      </c>
    </row>
    <row r="12" spans="1:30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50"/>
      <c r="X12" s="51"/>
      <c r="Y12" s="52"/>
      <c r="Z12" s="53"/>
      <c r="AA12" s="54"/>
      <c r="AB12" s="55"/>
      <c r="AC12" s="56"/>
      <c r="AD12" s="35">
        <v>2</v>
      </c>
    </row>
    <row r="13" spans="1:30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50"/>
      <c r="X13" s="51"/>
      <c r="Y13" s="52"/>
      <c r="Z13" s="53"/>
      <c r="AA13" s="54"/>
      <c r="AB13" s="55"/>
      <c r="AC13" s="56"/>
      <c r="AD13" s="35">
        <v>1</v>
      </c>
    </row>
    <row r="14" spans="1:30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43"/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50"/>
      <c r="X14" s="51"/>
      <c r="Y14" s="52"/>
      <c r="Z14" s="53"/>
      <c r="AA14" s="54"/>
      <c r="AB14" s="55"/>
      <c r="AC14" s="56"/>
      <c r="AD14" s="35">
        <v>0</v>
      </c>
    </row>
    <row r="15" spans="1:30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6"/>
      <c r="X15" s="87"/>
      <c r="Y15" s="88"/>
      <c r="Z15" s="89">
        <v>2</v>
      </c>
      <c r="AA15" s="90"/>
      <c r="AB15" s="91"/>
      <c r="AC15" s="92"/>
      <c r="AD15" s="35">
        <v>2</v>
      </c>
    </row>
    <row r="16" spans="1:30" s="36" customFormat="1">
      <c r="A16" s="15" t="s">
        <v>2</v>
      </c>
      <c r="B16" s="37"/>
      <c r="C16" s="39"/>
      <c r="D16" s="38"/>
      <c r="E16" s="39">
        <v>1</v>
      </c>
      <c r="F16" s="39">
        <v>1</v>
      </c>
      <c r="G16" s="39"/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2</v>
      </c>
      <c r="V16" s="49"/>
      <c r="W16" s="50"/>
      <c r="X16" s="51"/>
      <c r="Y16" s="52"/>
      <c r="Z16" s="53"/>
      <c r="AA16" s="54"/>
      <c r="AB16" s="55"/>
      <c r="AC16" s="56"/>
      <c r="AD16" s="35">
        <v>4</v>
      </c>
    </row>
    <row r="17" spans="1:30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43"/>
      <c r="L17" s="59"/>
      <c r="M17" s="59"/>
      <c r="N17" s="59"/>
      <c r="O17" s="60"/>
      <c r="P17" s="61">
        <v>4</v>
      </c>
      <c r="Q17" s="62"/>
      <c r="R17" s="63">
        <v>1</v>
      </c>
      <c r="S17" s="63">
        <v>1</v>
      </c>
      <c r="T17" s="64"/>
      <c r="U17" s="49"/>
      <c r="V17" s="49"/>
      <c r="W17" s="50"/>
      <c r="X17" s="51"/>
      <c r="Y17" s="52"/>
      <c r="Z17" s="53"/>
      <c r="AA17" s="54"/>
      <c r="AB17" s="55"/>
      <c r="AC17" s="56"/>
      <c r="AD17" s="35">
        <v>10</v>
      </c>
    </row>
    <row r="18" spans="1:30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50"/>
      <c r="X18" s="51"/>
      <c r="Y18" s="52"/>
      <c r="Z18" s="53"/>
      <c r="AA18" s="54"/>
      <c r="AB18" s="55"/>
      <c r="AC18" s="56"/>
      <c r="AD18" s="35">
        <v>1</v>
      </c>
    </row>
    <row r="19" spans="1:30" s="36" customFormat="1">
      <c r="A19" s="15" t="s">
        <v>44</v>
      </c>
      <c r="B19" s="37"/>
      <c r="C19" s="38"/>
      <c r="D19" s="39">
        <v>1</v>
      </c>
      <c r="E19" s="39">
        <v>2</v>
      </c>
      <c r="F19" s="39">
        <v>1</v>
      </c>
      <c r="G19" s="39"/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50"/>
      <c r="X19" s="51"/>
      <c r="Y19" s="52"/>
      <c r="Z19" s="53"/>
      <c r="AA19" s="54"/>
      <c r="AB19" s="55"/>
      <c r="AC19" s="56"/>
      <c r="AD19" s="35">
        <v>5</v>
      </c>
    </row>
    <row r="20" spans="1:30" s="36" customFormat="1">
      <c r="A20" s="93" t="s">
        <v>55</v>
      </c>
      <c r="B20" s="94"/>
      <c r="C20" s="95"/>
      <c r="D20" s="95"/>
      <c r="E20" s="95"/>
      <c r="F20" s="95"/>
      <c r="G20" s="39"/>
      <c r="H20" s="139">
        <v>1</v>
      </c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7"/>
      <c r="X20" s="108"/>
      <c r="Y20" s="109"/>
      <c r="Z20" s="110"/>
      <c r="AA20" s="111"/>
      <c r="AB20" s="112"/>
      <c r="AC20" s="34"/>
      <c r="AD20" s="113">
        <v>1</v>
      </c>
    </row>
    <row r="21" spans="1:30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35">
        <v>1</v>
      </c>
      <c r="X21" s="108"/>
      <c r="Y21" s="109"/>
      <c r="Z21" s="110"/>
      <c r="AA21" s="111"/>
      <c r="AB21" s="112"/>
      <c r="AC21" s="34"/>
      <c r="AD21" s="113">
        <v>1</v>
      </c>
    </row>
    <row r="22" spans="1:30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35">
        <v>1</v>
      </c>
      <c r="X22" s="108"/>
      <c r="Y22" s="109"/>
      <c r="Z22" s="110"/>
      <c r="AA22" s="111"/>
      <c r="AB22" s="112"/>
      <c r="AC22" s="34"/>
      <c r="AD22" s="113">
        <v>1</v>
      </c>
    </row>
    <row r="23" spans="1:30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15">
        <v>2</v>
      </c>
      <c r="W23" s="107"/>
      <c r="X23" s="108"/>
      <c r="Y23" s="109"/>
      <c r="Z23" s="110"/>
      <c r="AA23" s="111"/>
      <c r="AB23" s="112"/>
      <c r="AC23" s="34"/>
      <c r="AD23" s="113">
        <v>2</v>
      </c>
    </row>
    <row r="24" spans="1:30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1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6"/>
      <c r="X24" s="67"/>
      <c r="Y24" s="68"/>
      <c r="Z24" s="69"/>
      <c r="AA24" s="70">
        <v>1</v>
      </c>
      <c r="AB24" s="71">
        <v>1</v>
      </c>
      <c r="AC24" s="56"/>
      <c r="AD24" s="35">
        <v>4</v>
      </c>
    </row>
    <row r="25" spans="1:30" s="36" customFormat="1">
      <c r="A25" s="15" t="s">
        <v>4</v>
      </c>
      <c r="B25" s="116"/>
      <c r="C25" s="117"/>
      <c r="D25" s="118"/>
      <c r="E25" s="118">
        <v>1</v>
      </c>
      <c r="F25" s="118"/>
      <c r="G25" s="118">
        <v>1</v>
      </c>
      <c r="H25" s="119">
        <v>1</v>
      </c>
      <c r="I25" s="120"/>
      <c r="J25" s="121"/>
      <c r="K25" s="122">
        <v>2</v>
      </c>
      <c r="L25" s="122"/>
      <c r="M25" s="122"/>
      <c r="N25" s="122"/>
      <c r="O25" s="123"/>
      <c r="P25" s="124"/>
      <c r="Q25" s="125"/>
      <c r="R25" s="126"/>
      <c r="S25" s="126"/>
      <c r="T25" s="127"/>
      <c r="U25" s="128"/>
      <c r="V25" s="128"/>
      <c r="W25" s="129"/>
      <c r="X25" s="130"/>
      <c r="Y25" s="131"/>
      <c r="Z25" s="132"/>
      <c r="AA25" s="133"/>
      <c r="AB25" s="134"/>
      <c r="AC25" s="72">
        <v>3</v>
      </c>
      <c r="AD25" s="35">
        <v>8</v>
      </c>
    </row>
    <row r="26" spans="1:30">
      <c r="A26" s="9" t="s">
        <v>10</v>
      </c>
      <c r="B26" s="10">
        <f t="shared" ref="B26:V26" si="0">SUM(B6:B25)</f>
        <v>0</v>
      </c>
      <c r="C26" s="10">
        <f t="shared" si="0"/>
        <v>2</v>
      </c>
      <c r="D26" s="10">
        <f t="shared" si="0"/>
        <v>3</v>
      </c>
      <c r="E26" s="10">
        <f t="shared" si="0"/>
        <v>6</v>
      </c>
      <c r="F26" s="10">
        <f t="shared" si="0"/>
        <v>5</v>
      </c>
      <c r="G26" s="10">
        <f t="shared" si="0"/>
        <v>2</v>
      </c>
      <c r="H26" s="10">
        <f t="shared" si="0"/>
        <v>4</v>
      </c>
      <c r="I26" s="10">
        <f t="shared" si="0"/>
        <v>6</v>
      </c>
      <c r="J26" s="10">
        <f t="shared" si="0"/>
        <v>0</v>
      </c>
      <c r="K26" s="10">
        <f t="shared" si="0"/>
        <v>6</v>
      </c>
      <c r="L26" s="10">
        <f t="shared" si="0"/>
        <v>0</v>
      </c>
      <c r="M26" s="10">
        <f t="shared" si="0"/>
        <v>0</v>
      </c>
      <c r="N26" s="10">
        <f t="shared" si="0"/>
        <v>0</v>
      </c>
      <c r="O26" s="10">
        <f t="shared" si="0"/>
        <v>0</v>
      </c>
      <c r="P26" s="10">
        <f t="shared" si="0"/>
        <v>10</v>
      </c>
      <c r="Q26" s="10">
        <f t="shared" si="0"/>
        <v>0</v>
      </c>
      <c r="R26" s="10">
        <f t="shared" si="0"/>
        <v>1</v>
      </c>
      <c r="S26" s="10">
        <f t="shared" si="0"/>
        <v>1</v>
      </c>
      <c r="T26" s="10">
        <f t="shared" si="0"/>
        <v>0</v>
      </c>
      <c r="U26" s="10">
        <f t="shared" si="0"/>
        <v>2</v>
      </c>
      <c r="V26" s="10">
        <f t="shared" si="0"/>
        <v>2</v>
      </c>
      <c r="W26" s="10">
        <f>SUM(W5:W25)</f>
        <v>2</v>
      </c>
      <c r="X26" s="10">
        <f>SUM(X5:X25)</f>
        <v>0</v>
      </c>
      <c r="Y26" s="10">
        <f t="shared" ref="Y26:Z26" si="1">SUM(Y5:Y25)</f>
        <v>0</v>
      </c>
      <c r="Z26" s="10">
        <f t="shared" si="1"/>
        <v>2</v>
      </c>
      <c r="AA26" s="10">
        <f>SUM(AA6:AA25)</f>
        <v>1</v>
      </c>
      <c r="AB26" s="10">
        <f>SUM(AB6:AB25)</f>
        <v>1</v>
      </c>
      <c r="AC26" s="10">
        <f>SUM(AC6:AC25)</f>
        <v>6</v>
      </c>
      <c r="AD26" s="10">
        <f>SUM(AD5:AD25)</f>
        <v>62</v>
      </c>
    </row>
    <row r="28" spans="1:30" s="1" customFormat="1">
      <c r="A28" s="3" t="s">
        <v>12</v>
      </c>
      <c r="B28" s="1">
        <f>SUM(B26:H26)</f>
        <v>22</v>
      </c>
      <c r="J28"/>
      <c r="AC28" s="2"/>
      <c r="AD28"/>
    </row>
    <row r="29" spans="1:30" s="1" customFormat="1">
      <c r="A29" s="3" t="s">
        <v>26</v>
      </c>
      <c r="B29" s="1">
        <f>SUM(I26:O26)</f>
        <v>12</v>
      </c>
      <c r="J29"/>
      <c r="AC29" s="2"/>
      <c r="AD29"/>
    </row>
    <row r="30" spans="1:30" s="1" customFormat="1">
      <c r="A30" s="3" t="s">
        <v>25</v>
      </c>
      <c r="B30" s="1">
        <f>SUM(P26:T26)</f>
        <v>12</v>
      </c>
      <c r="J30"/>
      <c r="AC30" s="2"/>
      <c r="AD30"/>
    </row>
    <row r="31" spans="1:30" s="1" customFormat="1">
      <c r="A31" s="3" t="s">
        <v>51</v>
      </c>
      <c r="B31" s="1">
        <f>U26</f>
        <v>2</v>
      </c>
      <c r="J31"/>
      <c r="AC31" s="2"/>
      <c r="AD31"/>
    </row>
    <row r="32" spans="1:30" s="1" customFormat="1">
      <c r="A32" s="3" t="s">
        <v>54</v>
      </c>
      <c r="B32" s="1">
        <f>W26+X26</f>
        <v>2</v>
      </c>
      <c r="J32"/>
      <c r="AC32" s="2"/>
      <c r="AD32"/>
    </row>
    <row r="33" spans="1:30" s="1" customFormat="1">
      <c r="A33" s="3" t="s">
        <v>27</v>
      </c>
      <c r="B33" s="1">
        <f>AA26+AB26</f>
        <v>2</v>
      </c>
      <c r="J33"/>
      <c r="AC33" s="2"/>
      <c r="AD33"/>
    </row>
    <row r="34" spans="1:30" s="1" customFormat="1">
      <c r="A34" s="3" t="s">
        <v>24</v>
      </c>
      <c r="B34" s="1">
        <f>V26</f>
        <v>2</v>
      </c>
      <c r="J34"/>
      <c r="AC34" s="2"/>
      <c r="AD34"/>
    </row>
    <row r="35" spans="1:30" s="1" customFormat="1">
      <c r="A35" s="3" t="s">
        <v>50</v>
      </c>
      <c r="B35" s="1">
        <f>SUM(Y26:Z26)</f>
        <v>2</v>
      </c>
      <c r="J35"/>
      <c r="AC35" s="2"/>
      <c r="AD35"/>
    </row>
    <row r="36" spans="1:30" s="1" customFormat="1">
      <c r="A36" s="3" t="s">
        <v>28</v>
      </c>
      <c r="B36" s="1">
        <f>AC26</f>
        <v>6</v>
      </c>
      <c r="J36"/>
      <c r="R36" s="4"/>
      <c r="AC36" s="2"/>
      <c r="AD36"/>
    </row>
    <row r="37" spans="1:30" s="1" customFormat="1">
      <c r="A37" s="3" t="s">
        <v>29</v>
      </c>
      <c r="B37" s="1">
        <f>SUM(B28:B36)</f>
        <v>62</v>
      </c>
      <c r="J37"/>
      <c r="AC37" s="2"/>
      <c r="AD37"/>
    </row>
    <row r="38" spans="1:30" s="1" customFormat="1">
      <c r="J38"/>
      <c r="AC38" s="2"/>
      <c r="AD38"/>
    </row>
    <row r="41" spans="1:30" s="1" customFormat="1">
      <c r="A41"/>
      <c r="J41"/>
      <c r="O41" s="8"/>
      <c r="AC41" s="2"/>
      <c r="AD41"/>
    </row>
    <row r="45" spans="1:30" s="1" customFormat="1">
      <c r="A45"/>
      <c r="J45"/>
      <c r="U45" s="5"/>
      <c r="AC45" s="2"/>
      <c r="AD45"/>
    </row>
    <row r="46" spans="1:30" s="1" customFormat="1">
      <c r="A46"/>
      <c r="J46"/>
      <c r="U46" s="5"/>
      <c r="AC46" s="2"/>
      <c r="AD46"/>
    </row>
    <row r="50" spans="1:30" s="1" customFormat="1">
      <c r="A50" s="7"/>
      <c r="J50"/>
      <c r="AC50" s="2"/>
      <c r="AD50"/>
    </row>
    <row r="64" spans="1:30" s="1" customFormat="1">
      <c r="A64"/>
      <c r="E64" s="4"/>
      <c r="J64"/>
      <c r="AC64" s="2"/>
      <c r="AD64"/>
    </row>
    <row r="65" spans="1:30" s="1" customFormat="1">
      <c r="A65"/>
      <c r="E65" s="6"/>
      <c r="G65" s="5"/>
      <c r="J65"/>
      <c r="AC65" s="2"/>
      <c r="AD65"/>
    </row>
  </sheetData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65"/>
  <sheetViews>
    <sheetView tabSelected="1" zoomScale="70" zoomScaleNormal="70" workbookViewId="0">
      <selection activeCell="AE34" sqref="AE34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1" width="6.42578125" style="1" customWidth="1"/>
    <col min="22" max="22" width="8.140625" style="1" customWidth="1"/>
    <col min="23" max="23" width="14.5703125" style="1" customWidth="1"/>
    <col min="24" max="27" width="7.85546875" style="1" customWidth="1"/>
    <col min="28" max="29" width="7.7109375" style="1" customWidth="1"/>
    <col min="30" max="30" width="8.7109375" style="2" bestFit="1" customWidth="1"/>
    <col min="31" max="31" width="10.42578125" customWidth="1"/>
  </cols>
  <sheetData>
    <row r="1" spans="1:31" ht="30" customHeight="1">
      <c r="A1" s="147" t="s">
        <v>40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</row>
    <row r="2" spans="1:31" ht="21.75" customHeight="1">
      <c r="A2" s="148" t="s">
        <v>32</v>
      </c>
      <c r="B2" s="150" t="s">
        <v>31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8"/>
      <c r="AE2" s="150" t="s">
        <v>10</v>
      </c>
    </row>
    <row r="3" spans="1:31" ht="28.5" customHeight="1">
      <c r="A3" s="149"/>
      <c r="B3" s="151" t="s">
        <v>12</v>
      </c>
      <c r="C3" s="151"/>
      <c r="D3" s="151"/>
      <c r="E3" s="151"/>
      <c r="F3" s="151"/>
      <c r="G3" s="151"/>
      <c r="H3" s="151"/>
      <c r="I3" s="151" t="s">
        <v>26</v>
      </c>
      <c r="J3" s="151"/>
      <c r="K3" s="151"/>
      <c r="L3" s="151"/>
      <c r="M3" s="151"/>
      <c r="N3" s="151"/>
      <c r="O3" s="151"/>
      <c r="P3" s="151" t="s">
        <v>25</v>
      </c>
      <c r="Q3" s="151"/>
      <c r="R3" s="151"/>
      <c r="S3" s="151"/>
      <c r="T3" s="151"/>
      <c r="U3" s="152" t="s">
        <v>33</v>
      </c>
      <c r="V3" s="155"/>
      <c r="W3" s="145" t="s">
        <v>24</v>
      </c>
      <c r="X3" s="152" t="s">
        <v>52</v>
      </c>
      <c r="Y3" s="153"/>
      <c r="Z3" s="154" t="s">
        <v>49</v>
      </c>
      <c r="AA3" s="153"/>
      <c r="AB3" s="154" t="s">
        <v>22</v>
      </c>
      <c r="AC3" s="153"/>
      <c r="AD3" s="12" t="s">
        <v>34</v>
      </c>
      <c r="AE3" s="150"/>
    </row>
    <row r="4" spans="1:31">
      <c r="A4" s="149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37</v>
      </c>
      <c r="V4" s="14" t="s">
        <v>14</v>
      </c>
      <c r="W4" s="14" t="s">
        <v>14</v>
      </c>
      <c r="X4" s="13" t="s">
        <v>16</v>
      </c>
      <c r="Y4" s="13" t="s">
        <v>37</v>
      </c>
      <c r="Z4" s="13" t="s">
        <v>16</v>
      </c>
      <c r="AA4" s="14" t="s">
        <v>14</v>
      </c>
      <c r="AB4" s="13" t="s">
        <v>16</v>
      </c>
      <c r="AC4" s="13" t="s">
        <v>23</v>
      </c>
      <c r="AD4" s="13" t="s">
        <v>15</v>
      </c>
      <c r="AE4" s="150"/>
    </row>
    <row r="5" spans="1:31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7"/>
      <c r="X5" s="50">
        <v>1</v>
      </c>
      <c r="Y5" s="29">
        <v>1</v>
      </c>
      <c r="Z5" s="30"/>
      <c r="AA5" s="31"/>
      <c r="AB5" s="32"/>
      <c r="AC5" s="33"/>
      <c r="AD5" s="34"/>
      <c r="AE5" s="35">
        <f>SUM(B5:AD5)</f>
        <v>2</v>
      </c>
    </row>
    <row r="6" spans="1:31" s="36" customFormat="1">
      <c r="A6" s="15" t="s">
        <v>6</v>
      </c>
      <c r="B6" s="37"/>
      <c r="C6" s="38"/>
      <c r="D6" s="38">
        <v>1</v>
      </c>
      <c r="E6" s="38"/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49"/>
      <c r="X6" s="50"/>
      <c r="Y6" s="51"/>
      <c r="Z6" s="52"/>
      <c r="AA6" s="53"/>
      <c r="AB6" s="54"/>
      <c r="AC6" s="55"/>
      <c r="AD6" s="56"/>
      <c r="AE6" s="35">
        <f t="shared" ref="AE6:AE25" si="0">SUM(B6:AD6)</f>
        <v>2</v>
      </c>
    </row>
    <row r="7" spans="1:31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49"/>
      <c r="X7" s="50"/>
      <c r="Y7" s="51"/>
      <c r="Z7" s="52"/>
      <c r="AA7" s="53"/>
      <c r="AB7" s="54"/>
      <c r="AC7" s="55"/>
      <c r="AD7" s="56"/>
      <c r="AE7" s="35">
        <f t="shared" si="0"/>
        <v>1</v>
      </c>
    </row>
    <row r="8" spans="1:31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49"/>
      <c r="X8" s="50"/>
      <c r="Y8" s="51"/>
      <c r="Z8" s="52"/>
      <c r="AA8" s="53"/>
      <c r="AB8" s="54"/>
      <c r="AC8" s="55"/>
      <c r="AD8" s="56"/>
      <c r="AE8" s="35">
        <f t="shared" si="0"/>
        <v>2</v>
      </c>
    </row>
    <row r="9" spans="1:31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49"/>
      <c r="X9" s="50"/>
      <c r="Y9" s="51"/>
      <c r="Z9" s="52"/>
      <c r="AA9" s="53"/>
      <c r="AB9" s="54"/>
      <c r="AC9" s="55"/>
      <c r="AD9" s="72">
        <v>2</v>
      </c>
      <c r="AE9" s="35">
        <f t="shared" si="0"/>
        <v>5</v>
      </c>
    </row>
    <row r="10" spans="1:31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5"/>
      <c r="X10" s="66"/>
      <c r="Y10" s="67"/>
      <c r="Z10" s="68"/>
      <c r="AA10" s="69"/>
      <c r="AB10" s="70"/>
      <c r="AC10" s="71"/>
      <c r="AD10" s="72">
        <v>1</v>
      </c>
      <c r="AE10" s="35">
        <f t="shared" si="0"/>
        <v>2</v>
      </c>
    </row>
    <row r="11" spans="1:31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65"/>
      <c r="W11" s="49"/>
      <c r="X11" s="50"/>
      <c r="Y11" s="51"/>
      <c r="Z11" s="52"/>
      <c r="AA11" s="53"/>
      <c r="AB11" s="54"/>
      <c r="AC11" s="55"/>
      <c r="AD11" s="72">
        <v>2</v>
      </c>
      <c r="AE11" s="35">
        <f t="shared" si="0"/>
        <v>10</v>
      </c>
    </row>
    <row r="12" spans="1:31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49"/>
      <c r="X12" s="50"/>
      <c r="Y12" s="51"/>
      <c r="Z12" s="52"/>
      <c r="AA12" s="53"/>
      <c r="AB12" s="54"/>
      <c r="AC12" s="55"/>
      <c r="AD12" s="56"/>
      <c r="AE12" s="35">
        <f t="shared" si="0"/>
        <v>2</v>
      </c>
    </row>
    <row r="13" spans="1:31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49"/>
      <c r="X13" s="50"/>
      <c r="Y13" s="51"/>
      <c r="Z13" s="52"/>
      <c r="AA13" s="53"/>
      <c r="AB13" s="54"/>
      <c r="AC13" s="55"/>
      <c r="AD13" s="56"/>
      <c r="AE13" s="35">
        <f t="shared" si="0"/>
        <v>1</v>
      </c>
    </row>
    <row r="14" spans="1:31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43"/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49"/>
      <c r="X14" s="50"/>
      <c r="Y14" s="51"/>
      <c r="Z14" s="52"/>
      <c r="AA14" s="53"/>
      <c r="AB14" s="54"/>
      <c r="AC14" s="55"/>
      <c r="AD14" s="56"/>
      <c r="AE14" s="35">
        <f t="shared" si="0"/>
        <v>0</v>
      </c>
    </row>
    <row r="15" spans="1:31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5"/>
      <c r="X15" s="86"/>
      <c r="Y15" s="87"/>
      <c r="Z15" s="88"/>
      <c r="AA15" s="89">
        <v>2</v>
      </c>
      <c r="AB15" s="90"/>
      <c r="AC15" s="91"/>
      <c r="AD15" s="92"/>
      <c r="AE15" s="35">
        <f t="shared" si="0"/>
        <v>2</v>
      </c>
    </row>
    <row r="16" spans="1:31" s="36" customFormat="1">
      <c r="A16" s="15" t="s">
        <v>2</v>
      </c>
      <c r="B16" s="37"/>
      <c r="C16" s="39"/>
      <c r="D16" s="38"/>
      <c r="E16" s="39">
        <v>1</v>
      </c>
      <c r="F16" s="39"/>
      <c r="G16" s="39">
        <v>1</v>
      </c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1</v>
      </c>
      <c r="V16" s="65">
        <v>2</v>
      </c>
      <c r="W16" s="49"/>
      <c r="X16" s="50"/>
      <c r="Y16" s="51"/>
      <c r="Z16" s="52"/>
      <c r="AA16" s="53"/>
      <c r="AB16" s="54"/>
      <c r="AC16" s="55"/>
      <c r="AD16" s="56"/>
      <c r="AE16" s="35">
        <f t="shared" si="0"/>
        <v>5</v>
      </c>
    </row>
    <row r="17" spans="1:31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43"/>
      <c r="L17" s="59"/>
      <c r="M17" s="59"/>
      <c r="N17" s="59"/>
      <c r="O17" s="60"/>
      <c r="P17" s="61">
        <v>4</v>
      </c>
      <c r="Q17" s="62"/>
      <c r="R17" s="63">
        <v>1</v>
      </c>
      <c r="S17" s="63">
        <v>1</v>
      </c>
      <c r="T17" s="64"/>
      <c r="U17" s="49"/>
      <c r="V17" s="49"/>
      <c r="W17" s="49"/>
      <c r="X17" s="50"/>
      <c r="Y17" s="51"/>
      <c r="Z17" s="52"/>
      <c r="AA17" s="53"/>
      <c r="AB17" s="54"/>
      <c r="AC17" s="55"/>
      <c r="AD17" s="56"/>
      <c r="AE17" s="35">
        <f t="shared" si="0"/>
        <v>10</v>
      </c>
    </row>
    <row r="18" spans="1:31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49"/>
      <c r="X18" s="50"/>
      <c r="Y18" s="51"/>
      <c r="Z18" s="52"/>
      <c r="AA18" s="53"/>
      <c r="AB18" s="54"/>
      <c r="AC18" s="55"/>
      <c r="AD18" s="56"/>
      <c r="AE18" s="35">
        <f t="shared" si="0"/>
        <v>1</v>
      </c>
    </row>
    <row r="19" spans="1:31" s="36" customFormat="1">
      <c r="A19" s="15" t="s">
        <v>44</v>
      </c>
      <c r="B19" s="37"/>
      <c r="C19" s="38"/>
      <c r="D19" s="39">
        <v>1</v>
      </c>
      <c r="E19" s="39">
        <v>2</v>
      </c>
      <c r="F19" s="39">
        <v>1</v>
      </c>
      <c r="G19" s="39"/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49"/>
      <c r="X19" s="50"/>
      <c r="Y19" s="51"/>
      <c r="Z19" s="52"/>
      <c r="AA19" s="53"/>
      <c r="AB19" s="54"/>
      <c r="AC19" s="55"/>
      <c r="AD19" s="56"/>
      <c r="AE19" s="35">
        <f t="shared" si="0"/>
        <v>5</v>
      </c>
    </row>
    <row r="20" spans="1:31" s="36" customFormat="1">
      <c r="A20" s="93" t="s">
        <v>55</v>
      </c>
      <c r="B20" s="94"/>
      <c r="C20" s="95"/>
      <c r="D20" s="95"/>
      <c r="E20" s="95"/>
      <c r="F20" s="95"/>
      <c r="G20" s="39"/>
      <c r="H20" s="139">
        <v>1</v>
      </c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6"/>
      <c r="X20" s="107"/>
      <c r="Y20" s="108"/>
      <c r="Z20" s="109"/>
      <c r="AA20" s="110"/>
      <c r="AB20" s="111"/>
      <c r="AC20" s="112"/>
      <c r="AD20" s="34"/>
      <c r="AE20" s="113">
        <f t="shared" si="0"/>
        <v>1</v>
      </c>
    </row>
    <row r="21" spans="1:31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06"/>
      <c r="X21" s="135">
        <v>1</v>
      </c>
      <c r="Y21" s="108"/>
      <c r="Z21" s="109"/>
      <c r="AA21" s="110"/>
      <c r="AB21" s="111"/>
      <c r="AC21" s="112"/>
      <c r="AD21" s="34"/>
      <c r="AE21" s="113">
        <f t="shared" si="0"/>
        <v>1</v>
      </c>
    </row>
    <row r="22" spans="1:31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06"/>
      <c r="X22" s="135">
        <v>1</v>
      </c>
      <c r="Y22" s="108"/>
      <c r="Z22" s="109"/>
      <c r="AA22" s="110"/>
      <c r="AB22" s="111"/>
      <c r="AC22" s="112"/>
      <c r="AD22" s="34"/>
      <c r="AE22" s="113">
        <f t="shared" si="0"/>
        <v>1</v>
      </c>
    </row>
    <row r="23" spans="1:31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06"/>
      <c r="W23" s="115">
        <v>2</v>
      </c>
      <c r="X23" s="107"/>
      <c r="Y23" s="108"/>
      <c r="Z23" s="109"/>
      <c r="AA23" s="110"/>
      <c r="AB23" s="111"/>
      <c r="AC23" s="112"/>
      <c r="AD23" s="34"/>
      <c r="AE23" s="113">
        <f t="shared" si="0"/>
        <v>2</v>
      </c>
    </row>
    <row r="24" spans="1:31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1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5"/>
      <c r="X24" s="66"/>
      <c r="Y24" s="67"/>
      <c r="Z24" s="68"/>
      <c r="AA24" s="69"/>
      <c r="AB24" s="70">
        <v>1</v>
      </c>
      <c r="AC24" s="71">
        <v>1</v>
      </c>
      <c r="AD24" s="56"/>
      <c r="AE24" s="35">
        <f t="shared" si="0"/>
        <v>4</v>
      </c>
    </row>
    <row r="25" spans="1:31" s="36" customFormat="1">
      <c r="A25" s="15" t="s">
        <v>4</v>
      </c>
      <c r="B25" s="116"/>
      <c r="C25" s="117"/>
      <c r="D25" s="118"/>
      <c r="E25" s="118">
        <v>1</v>
      </c>
      <c r="F25" s="118"/>
      <c r="G25" s="118">
        <v>1</v>
      </c>
      <c r="H25" s="119">
        <v>1</v>
      </c>
      <c r="I25" s="120">
        <v>1</v>
      </c>
      <c r="J25" s="121"/>
      <c r="K25" s="122">
        <v>2</v>
      </c>
      <c r="L25" s="122"/>
      <c r="M25" s="122"/>
      <c r="N25" s="122"/>
      <c r="O25" s="123"/>
      <c r="P25" s="124"/>
      <c r="Q25" s="125"/>
      <c r="R25" s="126"/>
      <c r="S25" s="126"/>
      <c r="T25" s="127"/>
      <c r="U25" s="128"/>
      <c r="V25" s="128"/>
      <c r="W25" s="128"/>
      <c r="X25" s="129"/>
      <c r="Y25" s="130"/>
      <c r="Z25" s="131"/>
      <c r="AA25" s="132"/>
      <c r="AB25" s="133"/>
      <c r="AC25" s="134"/>
      <c r="AD25" s="72">
        <v>4</v>
      </c>
      <c r="AE25" s="35">
        <f t="shared" si="0"/>
        <v>10</v>
      </c>
    </row>
    <row r="26" spans="1:31">
      <c r="A26" s="9" t="s">
        <v>10</v>
      </c>
      <c r="B26" s="10">
        <f t="shared" ref="B26:W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6</v>
      </c>
      <c r="F26" s="10">
        <f t="shared" si="1"/>
        <v>4</v>
      </c>
      <c r="G26" s="10">
        <f t="shared" si="1"/>
        <v>3</v>
      </c>
      <c r="H26" s="10">
        <f t="shared" si="1"/>
        <v>4</v>
      </c>
      <c r="I26" s="10">
        <f t="shared" si="1"/>
        <v>7</v>
      </c>
      <c r="J26" s="10">
        <f t="shared" si="1"/>
        <v>0</v>
      </c>
      <c r="K26" s="10">
        <f t="shared" si="1"/>
        <v>6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10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1</v>
      </c>
      <c r="V26" s="10">
        <f t="shared" si="1"/>
        <v>2</v>
      </c>
      <c r="W26" s="10">
        <f t="shared" si="1"/>
        <v>2</v>
      </c>
      <c r="X26" s="10">
        <f>SUM(X5:X25)</f>
        <v>3</v>
      </c>
      <c r="Y26" s="10">
        <f>SUM(Y5:Y25)</f>
        <v>1</v>
      </c>
      <c r="Z26" s="10">
        <f t="shared" ref="Z26:AA26" si="2">SUM(Z5:Z25)</f>
        <v>0</v>
      </c>
      <c r="AA26" s="10">
        <f t="shared" si="2"/>
        <v>2</v>
      </c>
      <c r="AB26" s="10">
        <f>SUM(AB6:AB25)</f>
        <v>1</v>
      </c>
      <c r="AC26" s="10">
        <f>SUM(AC6:AC25)</f>
        <v>1</v>
      </c>
      <c r="AD26" s="10">
        <f>SUM(AD6:AD25)</f>
        <v>9</v>
      </c>
      <c r="AE26" s="10">
        <f>SUM(AE5:AE25)</f>
        <v>69</v>
      </c>
    </row>
    <row r="28" spans="1:31" s="1" customFormat="1">
      <c r="A28" s="3" t="s">
        <v>12</v>
      </c>
      <c r="B28" s="1">
        <f>SUM(B26:H26)</f>
        <v>22</v>
      </c>
      <c r="J28"/>
      <c r="AD28" s="2"/>
      <c r="AE28"/>
    </row>
    <row r="29" spans="1:31" s="1" customFormat="1">
      <c r="A29" s="3" t="s">
        <v>26</v>
      </c>
      <c r="B29" s="1">
        <f>SUM(I26:O26)</f>
        <v>13</v>
      </c>
      <c r="J29"/>
      <c r="AD29" s="2"/>
      <c r="AE29"/>
    </row>
    <row r="30" spans="1:31" s="1" customFormat="1">
      <c r="A30" s="3" t="s">
        <v>25</v>
      </c>
      <c r="B30" s="1">
        <f>SUM(P26:T26)</f>
        <v>12</v>
      </c>
      <c r="J30"/>
      <c r="AD30" s="2"/>
      <c r="AE30"/>
    </row>
    <row r="31" spans="1:31" s="1" customFormat="1">
      <c r="A31" s="3" t="s">
        <v>51</v>
      </c>
      <c r="B31" s="1">
        <f>V26</f>
        <v>2</v>
      </c>
      <c r="J31"/>
      <c r="AD31" s="2"/>
      <c r="AE31"/>
    </row>
    <row r="32" spans="1:31" s="1" customFormat="1">
      <c r="A32" s="3" t="s">
        <v>54</v>
      </c>
      <c r="B32" s="1">
        <f>X26+Y26</f>
        <v>4</v>
      </c>
      <c r="J32"/>
      <c r="AD32" s="2"/>
      <c r="AE32"/>
    </row>
    <row r="33" spans="1:31" s="1" customFormat="1">
      <c r="A33" s="3" t="s">
        <v>27</v>
      </c>
      <c r="B33" s="1">
        <f>AB26+AC26</f>
        <v>2</v>
      </c>
      <c r="J33"/>
      <c r="AD33" s="2"/>
      <c r="AE33"/>
    </row>
    <row r="34" spans="1:31" s="1" customFormat="1">
      <c r="A34" s="3" t="s">
        <v>24</v>
      </c>
      <c r="B34" s="1">
        <f>W26</f>
        <v>2</v>
      </c>
      <c r="J34"/>
      <c r="AD34" s="2"/>
      <c r="AE34"/>
    </row>
    <row r="35" spans="1:31" s="1" customFormat="1">
      <c r="A35" s="3" t="s">
        <v>50</v>
      </c>
      <c r="B35" s="1">
        <f>SUM(Z26:AA26)</f>
        <v>2</v>
      </c>
      <c r="J35"/>
      <c r="AD35" s="2"/>
      <c r="AE35"/>
    </row>
    <row r="36" spans="1:31" s="1" customFormat="1">
      <c r="A36" s="3" t="s">
        <v>28</v>
      </c>
      <c r="B36" s="1">
        <f>AD26</f>
        <v>9</v>
      </c>
      <c r="J36"/>
      <c r="R36" s="4"/>
      <c r="AD36" s="2"/>
      <c r="AE36"/>
    </row>
    <row r="37" spans="1:31" s="1" customFormat="1">
      <c r="A37" s="3" t="s">
        <v>29</v>
      </c>
      <c r="B37" s="1">
        <f>SUM(B28:B36)</f>
        <v>68</v>
      </c>
      <c r="J37"/>
      <c r="AD37" s="2"/>
      <c r="AE37"/>
    </row>
    <row r="38" spans="1:31" s="1" customFormat="1">
      <c r="J38"/>
      <c r="AD38" s="2"/>
      <c r="AE38"/>
    </row>
    <row r="41" spans="1:31" s="1" customFormat="1">
      <c r="A41"/>
      <c r="J41"/>
      <c r="O41" s="8"/>
      <c r="AD41" s="2"/>
      <c r="AE41"/>
    </row>
    <row r="45" spans="1:31" s="1" customFormat="1">
      <c r="A45"/>
      <c r="J45"/>
      <c r="V45" s="5"/>
      <c r="AD45" s="2"/>
      <c r="AE45"/>
    </row>
    <row r="46" spans="1:31" s="1" customFormat="1">
      <c r="A46"/>
      <c r="J46"/>
      <c r="V46" s="5"/>
      <c r="AD46" s="2"/>
      <c r="AE46"/>
    </row>
    <row r="50" spans="1:31" s="1" customFormat="1">
      <c r="A50" s="7"/>
      <c r="J50"/>
      <c r="AD50" s="2"/>
      <c r="AE50"/>
    </row>
    <row r="64" spans="1:31" s="1" customFormat="1">
      <c r="A64"/>
      <c r="E64" s="4"/>
      <c r="J64"/>
      <c r="AD64" s="2"/>
      <c r="AE64"/>
    </row>
    <row r="65" spans="1:31" s="1" customFormat="1">
      <c r="A65"/>
      <c r="E65" s="6"/>
      <c r="G65" s="5"/>
      <c r="J65"/>
      <c r="AD65" s="2"/>
      <c r="AE65"/>
    </row>
  </sheetData>
  <mergeCells count="11">
    <mergeCell ref="AB3:AC3"/>
    <mergeCell ref="A1:AE1"/>
    <mergeCell ref="A2:A4"/>
    <mergeCell ref="B2:AD2"/>
    <mergeCell ref="AE2:AE4"/>
    <mergeCell ref="B3:H3"/>
    <mergeCell ref="I3:O3"/>
    <mergeCell ref="P3:T3"/>
    <mergeCell ref="U3:V3"/>
    <mergeCell ref="X3:Y3"/>
    <mergeCell ref="Z3:AA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JANEIRO</vt:lpstr>
      <vt:lpstr>FEVEREIRO</vt:lpstr>
      <vt:lpstr>MARÇO</vt:lpstr>
      <vt:lpstr>ABRIL</vt:lpstr>
      <vt:lpstr>MAIO</vt:lpstr>
      <vt:lpstr>JUNHO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2015-07-02T18:33:40Z</dcterms:modified>
</cp:coreProperties>
</file>