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1 TABELAS JAN\"/>
    </mc:Choice>
  </mc:AlternateContent>
  <bookViews>
    <workbookView xWindow="240" yWindow="330" windowWidth="18915" windowHeight="11535"/>
  </bookViews>
  <sheets>
    <sheet name="TABELA 19" sheetId="1" r:id="rId1"/>
    <sheet name="GRÁFICO TABELA 19" sheetId="4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C6" i="1" l="1"/>
  <c r="B6" i="1"/>
  <c r="D6" i="1"/>
  <c r="D9" i="4"/>
  <c r="B21" i="4"/>
  <c r="B22" i="4" s="1"/>
  <c r="C21" i="4"/>
  <c r="C22" i="4" s="1"/>
  <c r="E21" i="4"/>
  <c r="E22" i="4" s="1"/>
  <c r="D22" i="4" l="1"/>
  <c r="D21" i="4"/>
</calcChain>
</file>

<file path=xl/sharedStrings.xml><?xml version="1.0" encoding="utf-8"?>
<sst xmlns="http://schemas.openxmlformats.org/spreadsheetml/2006/main" count="46" uniqueCount="36">
  <si>
    <t xml:space="preserve">Centro de Custo </t>
  </si>
  <si>
    <t>AUDITORIA</t>
  </si>
  <si>
    <t>OUTROS FINS</t>
  </si>
  <si>
    <t>T O T A L</t>
  </si>
  <si>
    <t>Qte.
Diárias</t>
  </si>
  <si>
    <t>Qte.
Servidores</t>
  </si>
  <si>
    <t>Custo</t>
  </si>
  <si>
    <t>%</t>
  </si>
  <si>
    <t>FONTE: Diretoria de Administração e Finanças -  DAF</t>
  </si>
  <si>
    <t>TABELA 19 - UTILIZAÇÃO DE DIÁRIAS POR CENTRO DE CUSTOS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</si>
  <si>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</si>
  <si>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</si>
  <si>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</si>
  <si>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</si>
  <si>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</si>
  <si>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</si>
  <si>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</si>
  <si>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</si>
  <si>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</si>
  <si>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</si>
  <si>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</si>
  <si>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VALOR
MENSAL</t>
  </si>
  <si>
    <t>Outros
Fins</t>
  </si>
  <si>
    <t>Auditoria/
Inspeções</t>
  </si>
  <si>
    <t>MÊS</t>
  </si>
  <si>
    <t>Méd. 2011</t>
  </si>
  <si>
    <t>Méd. 2012</t>
  </si>
  <si>
    <t>Méd. 2013</t>
  </si>
  <si>
    <t>FEV</t>
  </si>
  <si>
    <t>JAN</t>
  </si>
  <si>
    <t>Méd. 2014</t>
  </si>
  <si>
    <t>Méd. 2015</t>
  </si>
  <si>
    <t>Méd. 2016</t>
  </si>
  <si>
    <t>Mês: Jan / 2018</t>
  </si>
  <si>
    <t>Méd. 2017</t>
  </si>
  <si>
    <t>Méd./Mês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</si>
</sst>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NumberFormat="1" applyFont="1" applyFill="1" applyBorder="1" applyAlignment="1"/>
    <xf numFmtId="43" fontId="4" fillId="0" borderId="0" xfId="1" applyFont="1" applyFill="1" applyBorder="1" applyAlignment="1"/>
    <xf numFmtId="0" fontId="0" fillId="4" borderId="0" xfId="0" applyFill="1" applyBorder="1"/>
    <xf numFmtId="0" fontId="3" fillId="5" borderId="5" xfId="0" applyFont="1" applyFill="1" applyBorder="1" applyAlignment="1">
      <alignment horizontal="center" vertical="center" wrapText="1"/>
    </xf>
    <xf numFmtId="43" fontId="3" fillId="5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2" fillId="7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/>
    </xf>
    <xf numFmtId="43" fontId="2" fillId="7" borderId="8" xfId="1" applyFont="1" applyFill="1" applyBorder="1"/>
    <xf numFmtId="43" fontId="0" fillId="0" borderId="0" xfId="1" applyFont="1"/>
    <xf numFmtId="0" fontId="0" fillId="0" borderId="0" xfId="0" applyFont="1"/>
    <xf numFmtId="164" fontId="0" fillId="0" borderId="0" xfId="1" applyNumberFormat="1" applyFont="1" applyAlignment="1">
      <alignment horizontal="center"/>
    </xf>
    <xf numFmtId="0" fontId="0" fillId="7" borderId="12" xfId="0" applyFill="1" applyBorder="1" applyAlignment="1">
      <alignment wrapText="1"/>
    </xf>
    <xf numFmtId="43" fontId="0" fillId="7" borderId="12" xfId="1" applyFont="1" applyFill="1" applyBorder="1"/>
    <xf numFmtId="0" fontId="0" fillId="6" borderId="12" xfId="0" applyFont="1" applyFill="1" applyBorder="1" applyAlignment="1">
      <alignment horizontal="center"/>
    </xf>
    <xf numFmtId="1" fontId="0" fillId="6" borderId="12" xfId="0" applyNumberFormat="1" applyFill="1" applyBorder="1" applyAlignment="1">
      <alignment horizontal="center"/>
    </xf>
    <xf numFmtId="1" fontId="0" fillId="6" borderId="12" xfId="1" applyNumberFormat="1" applyFont="1" applyFill="1" applyBorder="1" applyAlignment="1">
      <alignment horizontal="center"/>
    </xf>
    <xf numFmtId="43" fontId="0" fillId="6" borderId="12" xfId="1" applyFont="1" applyFill="1" applyBorder="1"/>
    <xf numFmtId="0" fontId="0" fillId="8" borderId="0" xfId="0" applyFill="1" applyAlignment="1">
      <alignment wrapText="1"/>
    </xf>
    <xf numFmtId="43" fontId="0" fillId="8" borderId="0" xfId="0" applyNumberFormat="1" applyFill="1"/>
    <xf numFmtId="0" fontId="0" fillId="2" borderId="0" xfId="0" applyFill="1" applyAlignment="1">
      <alignment wrapText="1"/>
    </xf>
    <xf numFmtId="43" fontId="0" fillId="2" borderId="0" xfId="0" applyNumberFormat="1" applyFill="1"/>
    <xf numFmtId="0" fontId="3" fillId="9" borderId="12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164" fontId="0" fillId="7" borderId="12" xfId="1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43" fontId="2" fillId="7" borderId="8" xfId="1" applyFont="1" applyFill="1" applyBorder="1" applyAlignment="1">
      <alignment horizontal="center"/>
    </xf>
    <xf numFmtId="164" fontId="0" fillId="0" borderId="0" xfId="0" applyNumberFormat="1" applyAlignment="1">
      <alignment horizontal="right" indent="1"/>
    </xf>
    <xf numFmtId="165" fontId="2" fillId="7" borderId="8" xfId="1" applyNumberFormat="1" applyFont="1" applyFill="1" applyBorder="1" applyAlignment="1">
      <alignment horizontal="right" indent="1"/>
    </xf>
    <xf numFmtId="43" fontId="0" fillId="0" borderId="0" xfId="1" applyFont="1" applyFill="1" applyBorder="1" applyAlignment="1"/>
    <xf numFmtId="0" fontId="4" fillId="0" borderId="0" xfId="0" applyNumberFormat="1" applyFont="1" applyFill="1" applyBorder="1" applyAlignment="1">
      <alignment horizontal="right" indent="2"/>
    </xf>
    <xf numFmtId="0" fontId="4" fillId="0" borderId="0" xfId="0" applyNumberFormat="1" applyFont="1" applyFill="1" applyBorder="1" applyAlignment="1">
      <alignment horizontal="right" indent="3"/>
    </xf>
    <xf numFmtId="43" fontId="0" fillId="2" borderId="0" xfId="1" quotePrefix="1" applyFont="1" applyFill="1"/>
    <xf numFmtId="0" fontId="7" fillId="0" borderId="11" xfId="0" applyNumberFormat="1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Quantidade de diárias/mês</a:t>
            </a:r>
          </a:p>
          <a:p>
            <a:pPr>
              <a:defRPr/>
            </a:pPr>
            <a:r>
              <a:rPr lang="en-US" sz="1000" b="0" i="1"/>
              <a:t>Período: Janeiro -   /</a:t>
            </a:r>
            <a:r>
              <a:rPr lang="en-US" sz="1000" b="0" i="1" baseline="0"/>
              <a:t> 2018</a:t>
            </a:r>
            <a:endParaRPr lang="en-US" sz="1000" b="0" i="1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Auditoria/Inspeção</c:v>
          </c:tx>
          <c:cat>
            <c:strRef>
              <c:f>'GRÁFICO TABELA 19'!$A$9:$A$21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2018</c:v>
                </c:pt>
              </c:strCache>
            </c:strRef>
          </c:cat>
          <c:val>
            <c:numRef>
              <c:f>'GRÁFICO TABELA 19'!$B$9:$B$21</c:f>
              <c:numCache>
                <c:formatCode>0.0</c:formatCode>
                <c:ptCount val="13"/>
                <c:pt idx="0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Outros fins</c:v>
          </c:tx>
          <c:cat>
            <c:strRef>
              <c:f>'GRÁFICO TABELA 19'!$A$9:$A$21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2018</c:v>
                </c:pt>
              </c:strCache>
            </c:strRef>
          </c:cat>
          <c:val>
            <c:numRef>
              <c:f>'GRÁFICO TABELA 19'!$C$9:$C$21</c:f>
              <c:numCache>
                <c:formatCode>0.0</c:formatCode>
                <c:ptCount val="13"/>
                <c:pt idx="0">
                  <c:v>0</c:v>
                </c:pt>
                <c:pt idx="1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94736"/>
        <c:axId val="150095296"/>
      </c:lineChart>
      <c:catAx>
        <c:axId val="150094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150095296"/>
        <c:crosses val="autoZero"/>
        <c:auto val="1"/>
        <c:lblAlgn val="ctr"/>
        <c:lblOffset val="100"/>
        <c:noMultiLvlLbl val="0"/>
      </c:catAx>
      <c:valAx>
        <c:axId val="15009529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50094736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92D05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63" footer="0.3149606200000056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Custo Mensal com Diárias</a:t>
            </a:r>
          </a:p>
          <a:p>
            <a:pPr>
              <a:defRPr/>
            </a:pPr>
            <a:r>
              <a:rPr lang="pt-BR" sz="1000" b="0" i="1"/>
              <a:t>Período: Janeiro -   / 2018</a:t>
            </a:r>
          </a:p>
        </c:rich>
      </c:tx>
      <c:layout>
        <c:manualLayout>
          <c:xMode val="edge"/>
          <c:yMode val="edge"/>
          <c:x val="0.29776474093817767"/>
          <c:y val="3.2619765266114577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  <c:spPr>
        <a:solidFill>
          <a:srgbClr val="008000"/>
        </a:soli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4082099345029303"/>
          <c:y val="0.20607860291973307"/>
          <c:w val="0.83058900719641182"/>
          <c:h val="0.67644897329011866"/>
        </c:manualLayout>
      </c:layout>
      <c:bar3DChart>
        <c:barDir val="col"/>
        <c:grouping val="clustered"/>
        <c:varyColors val="1"/>
        <c:ser>
          <c:idx val="0"/>
          <c:order val="0"/>
          <c:invertIfNegative val="0"/>
          <c:dLbls>
            <c:dLbl>
              <c:idx val="0"/>
              <c:layout>
                <c:manualLayout>
                  <c:x val="2.5990908502997352E-3"/>
                  <c:y val="0.23529411764705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5990908502997352E-3"/>
                  <c:y val="0.242774529357146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5990908502997352E-3"/>
                  <c:y val="0.199790283162680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5990908502997348E-3"/>
                  <c:y val="0.169175220793430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1979770477766111E-3"/>
                  <c:y val="0.174162898484465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1981817005995164E-3"/>
                  <c:y val="-1.6109861828325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5990908502996871E-3"/>
                  <c:y val="-7.55519996301388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5990908502997343E-3"/>
                  <c:y val="0.178049659097768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5990908502997348E-3"/>
                  <c:y val="0.175131538561314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1981817005994687E-3"/>
                  <c:y val="0.200435729847497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2.5990908502997352E-3"/>
                  <c:y val="0.213507625272331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5990908502997352E-3"/>
                  <c:y val="0.183486179621893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5990908502997352E-3"/>
                  <c:y val="0.201555153730275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2.5990908502997352E-3"/>
                  <c:y val="0.183486179621893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5.198181700599375E-3"/>
                  <c:y val="0.191641120938421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2.5990908502997348E-3"/>
                  <c:y val="-4.0774706582642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5.1981817005994687E-3"/>
                  <c:y val="0.17125376764710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'GRÁFICO TABELA 19'!$A$2:$A$21</c:f>
              <c:strCache>
                <c:ptCount val="20"/>
                <c:pt idx="0">
                  <c:v>Méd. 2011</c:v>
                </c:pt>
                <c:pt idx="1">
                  <c:v>Méd. 2012</c:v>
                </c:pt>
                <c:pt idx="2">
                  <c:v>Méd. 2013</c:v>
                </c:pt>
                <c:pt idx="3">
                  <c:v>Méd. 2014</c:v>
                </c:pt>
                <c:pt idx="4">
                  <c:v>Méd. 2015</c:v>
                </c:pt>
                <c:pt idx="5">
                  <c:v>Méd. 2016</c:v>
                </c:pt>
                <c:pt idx="6">
                  <c:v>Méd. 2017</c:v>
                </c:pt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MAIO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Méd./Mês 2018</c:v>
                </c:pt>
              </c:strCache>
            </c:strRef>
          </c:cat>
          <c:val>
            <c:numRef>
              <c:f>'GRÁFICO TABELA 19'!$E$2:$E$21</c:f>
              <c:numCache>
                <c:formatCode>_(* #,##0.00_);_(* \(#,##0.00\);_(* "-"??_);_(@_)</c:formatCode>
                <c:ptCount val="20"/>
                <c:pt idx="0">
                  <c:v>49607.59</c:v>
                </c:pt>
                <c:pt idx="1">
                  <c:v>69156.61</c:v>
                </c:pt>
                <c:pt idx="2">
                  <c:v>61008.99</c:v>
                </c:pt>
                <c:pt idx="3">
                  <c:v>55939.76</c:v>
                </c:pt>
                <c:pt idx="4">
                  <c:v>56603.77</c:v>
                </c:pt>
                <c:pt idx="5">
                  <c:v>57943.26</c:v>
                </c:pt>
                <c:pt idx="6">
                  <c:v>85102.63</c:v>
                </c:pt>
                <c:pt idx="7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0097536"/>
        <c:axId val="150098096"/>
        <c:axId val="0"/>
      </c:bar3DChart>
      <c:catAx>
        <c:axId val="150097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500" b="1"/>
            </a:pPr>
            <a:endParaRPr lang="pt-BR"/>
          </a:p>
        </c:txPr>
        <c:crossAx val="150098096"/>
        <c:crosses val="autoZero"/>
        <c:auto val="1"/>
        <c:lblAlgn val="ctr"/>
        <c:lblOffset val="100"/>
        <c:noMultiLvlLbl val="0"/>
      </c:catAx>
      <c:valAx>
        <c:axId val="15009809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150097536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bevel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85" footer="0.314960620000005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23</xdr:row>
      <xdr:rowOff>76199</xdr:rowOff>
    </xdr:from>
    <xdr:to>
      <xdr:col>6</xdr:col>
      <xdr:colOff>380999</xdr:colOff>
      <xdr:row>39</xdr:row>
      <xdr:rowOff>161924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23</xdr:row>
      <xdr:rowOff>104774</xdr:rowOff>
    </xdr:from>
    <xdr:to>
      <xdr:col>15</xdr:col>
      <xdr:colOff>352424</xdr:colOff>
      <xdr:row>39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A19" sqref="A19"/>
    </sheetView>
  </sheetViews>
  <sheetFormatPr defaultRowHeight="15" x14ac:dyDescent="0.25"/>
  <cols>
    <col min="1" max="1" width="60.140625" customWidth="1"/>
    <col min="2" max="2" width="11" bestFit="1" customWidth="1"/>
    <col min="4" max="4" width="13.42578125" customWidth="1"/>
    <col min="7" max="7" width="13.28515625" bestFit="1" customWidth="1"/>
    <col min="8" max="8" width="8.5703125" customWidth="1"/>
    <col min="9" max="9" width="9.28515625" bestFit="1" customWidth="1"/>
    <col min="11" max="11" width="11" bestFit="1" customWidth="1"/>
    <col min="12" max="12" width="12.85546875" bestFit="1" customWidth="1"/>
    <col min="13" max="13" width="11.85546875" bestFit="1" customWidth="1"/>
  </cols>
  <sheetData>
    <row r="1" spans="1:13" ht="30" customHeight="1" x14ac:dyDescent="0.25">
      <c r="A1" s="43" t="s">
        <v>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s="3" customFormat="1" ht="22.5" customHeight="1" thickBot="1" x14ac:dyDescent="0.3">
      <c r="A2" s="38" t="s">
        <v>33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x14ac:dyDescent="0.25">
      <c r="A3" s="39" t="s">
        <v>0</v>
      </c>
      <c r="B3" s="41" t="s">
        <v>1</v>
      </c>
      <c r="C3" s="41"/>
      <c r="D3" s="41"/>
      <c r="E3" s="41" t="s">
        <v>2</v>
      </c>
      <c r="F3" s="41"/>
      <c r="G3" s="41"/>
      <c r="H3" s="41" t="s">
        <v>3</v>
      </c>
      <c r="I3" s="41"/>
      <c r="J3" s="41"/>
      <c r="K3" s="41"/>
      <c r="L3" s="41"/>
      <c r="M3" s="42"/>
    </row>
    <row r="4" spans="1:13" ht="27.75" customHeight="1" thickBot="1" x14ac:dyDescent="0.3">
      <c r="A4" s="40"/>
      <c r="B4" s="4" t="s">
        <v>4</v>
      </c>
      <c r="C4" s="4" t="s">
        <v>5</v>
      </c>
      <c r="D4" s="5" t="s">
        <v>6</v>
      </c>
      <c r="E4" s="4" t="s">
        <v>4</v>
      </c>
      <c r="F4" s="4" t="s">
        <v>5</v>
      </c>
      <c r="G4" s="6" t="s">
        <v>6</v>
      </c>
      <c r="H4" s="4" t="s">
        <v>4</v>
      </c>
      <c r="I4" s="4" t="s">
        <v>7</v>
      </c>
      <c r="J4" s="4" t="s">
        <v>5</v>
      </c>
      <c r="K4" s="4" t="s">
        <v>7</v>
      </c>
      <c r="L4" s="6" t="s">
        <v>6</v>
      </c>
      <c r="M4" s="7" t="s">
        <v>7</v>
      </c>
    </row>
    <row r="5" spans="1:13" ht="15.75" thickBot="1" x14ac:dyDescent="0.3">
      <c r="A5" s="1"/>
      <c r="B5" s="35"/>
      <c r="C5" s="34"/>
      <c r="D5" s="2"/>
      <c r="E5" s="29"/>
      <c r="F5" s="29"/>
      <c r="G5" s="2"/>
      <c r="H5" s="35"/>
      <c r="I5" s="31"/>
      <c r="J5" s="34"/>
      <c r="K5" s="31"/>
      <c r="L5" s="33"/>
      <c r="M5" s="31"/>
    </row>
    <row r="6" spans="1:13" ht="15.75" thickBot="1" x14ac:dyDescent="0.3">
      <c r="A6" s="8" t="s">
        <v>3</v>
      </c>
      <c r="B6" s="9">
        <f>SUM(B5:B5)</f>
        <v>0</v>
      </c>
      <c r="C6" s="9">
        <f>SUM(C5:C5)</f>
        <v>0</v>
      </c>
      <c r="D6" s="10">
        <f>SUM(D5:D5)</f>
        <v>0</v>
      </c>
      <c r="E6" s="9">
        <v>0</v>
      </c>
      <c r="F6" s="9">
        <v>0</v>
      </c>
      <c r="G6" s="30">
        <v>0</v>
      </c>
      <c r="H6" s="9">
        <v>0</v>
      </c>
      <c r="I6" s="32">
        <v>0</v>
      </c>
      <c r="J6" s="9">
        <v>0</v>
      </c>
      <c r="K6" s="32">
        <v>0</v>
      </c>
      <c r="L6" s="30">
        <v>0</v>
      </c>
      <c r="M6" s="32">
        <v>0</v>
      </c>
    </row>
    <row r="7" spans="1:13" x14ac:dyDescent="0.25">
      <c r="A7" s="37" t="s">
        <v>8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</sheetData>
  <mergeCells count="7">
    <mergeCell ref="A1:M1"/>
    <mergeCell ref="A2:M2"/>
    <mergeCell ref="A3:A4"/>
    <mergeCell ref="B3:D3"/>
    <mergeCell ref="E3:G3"/>
    <mergeCell ref="H3:M3"/>
    <mergeCell ref="A7:M7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pane ySplit="1" topLeftCell="A17" activePane="bottomLeft" state="frozen"/>
      <selection pane="bottomLeft" activeCell="B10" sqref="B10:E20"/>
    </sheetView>
  </sheetViews>
  <sheetFormatPr defaultRowHeight="15" x14ac:dyDescent="0.25"/>
  <cols>
    <col min="1" max="1" width="14.7109375" customWidth="1"/>
    <col min="2" max="2" width="11.5703125" bestFit="1" customWidth="1"/>
    <col min="3" max="5" width="13.28515625" bestFit="1" customWidth="1"/>
  </cols>
  <sheetData>
    <row r="1" spans="1:5" ht="36" customHeight="1" x14ac:dyDescent="0.25">
      <c r="A1" s="24" t="s">
        <v>24</v>
      </c>
      <c r="B1" s="25" t="s">
        <v>23</v>
      </c>
      <c r="C1" s="25" t="s">
        <v>22</v>
      </c>
      <c r="D1" s="24" t="s">
        <v>10</v>
      </c>
      <c r="E1" s="25" t="s">
        <v>21</v>
      </c>
    </row>
    <row r="2" spans="1:5" x14ac:dyDescent="0.25">
      <c r="A2" s="20" t="s">
        <v>25</v>
      </c>
      <c r="E2" s="21">
        <v>49607.59</v>
      </c>
    </row>
    <row r="3" spans="1:5" x14ac:dyDescent="0.25">
      <c r="A3" s="22" t="s">
        <v>26</v>
      </c>
      <c r="E3" s="23">
        <v>69156.61</v>
      </c>
    </row>
    <row r="4" spans="1:5" x14ac:dyDescent="0.25">
      <c r="A4" s="20" t="s">
        <v>27</v>
      </c>
      <c r="B4" s="26">
        <v>133</v>
      </c>
      <c r="C4" s="26">
        <v>58</v>
      </c>
      <c r="D4" s="26">
        <v>191</v>
      </c>
      <c r="E4" s="21">
        <v>61008.99</v>
      </c>
    </row>
    <row r="5" spans="1:5" x14ac:dyDescent="0.25">
      <c r="A5" s="22" t="s">
        <v>30</v>
      </c>
      <c r="B5" s="26">
        <v>92.9</v>
      </c>
      <c r="C5" s="26">
        <v>63</v>
      </c>
      <c r="D5" s="26">
        <v>155.80000000000001</v>
      </c>
      <c r="E5" s="23">
        <v>55939.76</v>
      </c>
    </row>
    <row r="6" spans="1:5" x14ac:dyDescent="0.25">
      <c r="A6" s="20" t="s">
        <v>31</v>
      </c>
      <c r="B6" s="26">
        <v>89.3</v>
      </c>
      <c r="C6" s="26">
        <v>43.9</v>
      </c>
      <c r="D6" s="26">
        <v>133.1</v>
      </c>
      <c r="E6" s="21">
        <v>56603.77</v>
      </c>
    </row>
    <row r="7" spans="1:5" x14ac:dyDescent="0.25">
      <c r="A7" s="22" t="s">
        <v>32</v>
      </c>
      <c r="B7" s="26">
        <v>69</v>
      </c>
      <c r="C7" s="26">
        <v>51.4</v>
      </c>
      <c r="D7" s="26">
        <v>120.4</v>
      </c>
      <c r="E7" s="36">
        <v>57943.26</v>
      </c>
    </row>
    <row r="8" spans="1:5" x14ac:dyDescent="0.25">
      <c r="A8" s="20" t="s">
        <v>34</v>
      </c>
      <c r="B8" s="26">
        <v>99.5</v>
      </c>
      <c r="C8" s="26">
        <v>81.3</v>
      </c>
      <c r="D8" s="26">
        <v>180.8</v>
      </c>
      <c r="E8" s="21">
        <v>85102.63</v>
      </c>
    </row>
    <row r="9" spans="1:5" x14ac:dyDescent="0.25">
      <c r="A9" t="s">
        <v>29</v>
      </c>
      <c r="B9" s="13">
        <v>0</v>
      </c>
      <c r="C9" s="13">
        <v>0</v>
      </c>
      <c r="D9" s="13">
        <f t="shared" ref="D9:D20" si="0">SUM(B9:C9)</f>
        <v>0</v>
      </c>
      <c r="E9" s="11">
        <v>0</v>
      </c>
    </row>
    <row r="10" spans="1:5" x14ac:dyDescent="0.25">
      <c r="A10" t="s">
        <v>28</v>
      </c>
      <c r="B10" s="13"/>
      <c r="C10" s="13"/>
      <c r="D10" s="13"/>
      <c r="E10" s="11"/>
    </row>
    <row r="11" spans="1:5" x14ac:dyDescent="0.25">
      <c r="A11" s="12" t="s">
        <v>20</v>
      </c>
      <c r="B11" s="13"/>
      <c r="C11" s="13"/>
      <c r="D11" s="13"/>
      <c r="E11" s="11"/>
    </row>
    <row r="12" spans="1:5" x14ac:dyDescent="0.25">
      <c r="A12" s="12" t="s">
        <v>19</v>
      </c>
      <c r="B12" s="13"/>
      <c r="C12" s="13"/>
      <c r="D12" s="13"/>
      <c r="E12" s="11"/>
    </row>
    <row r="13" spans="1:5" x14ac:dyDescent="0.25">
      <c r="A13" s="12" t="s">
        <v>18</v>
      </c>
      <c r="B13" s="13"/>
      <c r="C13" s="13"/>
      <c r="D13" s="13"/>
      <c r="E13" s="11"/>
    </row>
    <row r="14" spans="1:5" x14ac:dyDescent="0.25">
      <c r="A14" t="s">
        <v>17</v>
      </c>
      <c r="B14" s="13"/>
      <c r="C14" s="13"/>
      <c r="D14" s="13"/>
      <c r="E14" s="11"/>
    </row>
    <row r="15" spans="1:5" x14ac:dyDescent="0.25">
      <c r="A15" t="s">
        <v>16</v>
      </c>
      <c r="B15" s="13"/>
      <c r="C15" s="13"/>
      <c r="D15" s="13"/>
      <c r="E15" s="11"/>
    </row>
    <row r="16" spans="1:5" x14ac:dyDescent="0.25">
      <c r="A16" t="s">
        <v>15</v>
      </c>
      <c r="B16" s="13"/>
      <c r="C16" s="13"/>
      <c r="D16" s="13"/>
      <c r="E16" s="11"/>
    </row>
    <row r="17" spans="1:5" x14ac:dyDescent="0.25">
      <c r="A17" t="s">
        <v>14</v>
      </c>
      <c r="B17" s="13"/>
      <c r="C17" s="13"/>
      <c r="D17" s="13"/>
      <c r="E17" s="11"/>
    </row>
    <row r="18" spans="1:5" x14ac:dyDescent="0.25">
      <c r="A18" t="s">
        <v>13</v>
      </c>
      <c r="B18" s="26"/>
      <c r="C18" s="26"/>
      <c r="D18" s="13"/>
      <c r="E18" s="11"/>
    </row>
    <row r="19" spans="1:5" x14ac:dyDescent="0.25">
      <c r="A19" t="s">
        <v>12</v>
      </c>
      <c r="B19" s="26"/>
      <c r="C19" s="26"/>
      <c r="D19" s="13"/>
      <c r="E19" s="11"/>
    </row>
    <row r="20" spans="1:5" x14ac:dyDescent="0.25">
      <c r="A20" t="s">
        <v>11</v>
      </c>
      <c r="B20" s="26"/>
      <c r="C20" s="26"/>
      <c r="D20" s="13"/>
      <c r="E20" s="11"/>
    </row>
    <row r="21" spans="1:5" x14ac:dyDescent="0.25">
      <c r="A21" s="14" t="s">
        <v>35</v>
      </c>
      <c r="B21" s="27">
        <f>AVERAGE(B9:B20)</f>
        <v>0</v>
      </c>
      <c r="C21" s="27">
        <f>AVERAGE(C9:C20)</f>
        <v>0</v>
      </c>
      <c r="D21" s="28">
        <f>SUM(B21:C21)</f>
        <v>0</v>
      </c>
      <c r="E21" s="15">
        <f>AVERAGE(E9:E20)</f>
        <v>0</v>
      </c>
    </row>
    <row r="22" spans="1:5" x14ac:dyDescent="0.25">
      <c r="A22" s="16" t="s">
        <v>10</v>
      </c>
      <c r="B22" s="17">
        <f>SUM(B9:B21)</f>
        <v>0</v>
      </c>
      <c r="C22" s="17">
        <f>SUM(C9:C21)</f>
        <v>0</v>
      </c>
      <c r="D22" s="18">
        <f>SUM(B22:C22)</f>
        <v>0</v>
      </c>
      <c r="E22" s="19">
        <f>SUM(E9:E21)</f>
        <v>0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19</vt:lpstr>
      <vt:lpstr>GRÁFICO TABELA 19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2013-09-19T19:34:15Z</cp:lastPrinted>
  <dcterms:created xsi:type="dcterms:W3CDTF">2013-04-10T20:02:21Z</dcterms:created>
  <dcterms:modified xsi:type="dcterms:W3CDTF">2018-02-16T18:45:21Z</dcterms:modified>
</cp:coreProperties>
</file>