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M40" i="1"/>
  <c r="O40"/>
  <c r="N40"/>
  <c r="O18"/>
  <c r="N18"/>
  <c r="M18"/>
</calcChain>
</file>

<file path=xl/sharedStrings.xml><?xml version="1.0" encoding="utf-8"?>
<sst xmlns="http://schemas.openxmlformats.org/spreadsheetml/2006/main" count="214" uniqueCount="105">
  <si>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</si>
  <si>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</si>
  <si>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</si>
  <si>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</si>
  <si>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</si>
  <si>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</si>
  <si>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</si>
  <si>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</si>
  <si>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</si>
  <si>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</si>
  <si>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</si>
  <si>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</si>
  <si>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</si>
  <si>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</si>
  <si>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</si>
  <si>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</si>
  <si>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</si>
  <si>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</si>
  <si>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</si>
  <si>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</si>
  <si>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</si>
  <si>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</si>
  <si>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</si>
  <si>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</si>
  <si>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</si>
  <si>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</si>
  <si>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</si>
  <si>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</si>
  <si>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</si>
  <si>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</si>
  <si>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</si>
  <si>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</si>
  <si>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</si>
  <si>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</si>
  <si>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</si>
  <si>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</si>
  <si>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</si>
  <si>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</si>
  <si>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</si>
  <si>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</si>
  <si>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</si>
  <si>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</si>
  <si>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</si>
  <si>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</si>
  <si>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</si>
  <si>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</si>
  <si>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</si>
  <si>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</si>
  <si>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</si>
  <si>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</si>
  <si>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</si>
  <si>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</si>
  <si>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</si>
  <si>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</si>
  <si>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</si>
  <si>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</si>
  <si>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</si>
  <si>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</si>
  <si>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</si>
  <si>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</si>
  <si>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</si>
  <si>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</si>
  <si>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</si>
  <si>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</si>
  <si>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</si>
  <si>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</si>
  <si>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</si>
  <si>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</si>
  <si>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</si>
  <si>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</si>
  <si>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</si>
  <si>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</si>
  <si>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</si>
  <si>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</si>
  <si>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</si>
  <si>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</si>
  <si>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</si>
  <si>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</si>
  <si>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</si>
  <si>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</si>
  <si>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</si>
  <si>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</si>
  <si>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</si>
  <si>
    <t>Mês: Maio / 2013</t>
  </si>
  <si>
    <t>XV Simpósio Nacional de Auditoria em Obras Públicas</t>
  </si>
  <si>
    <t>Servidores dos TCs</t>
  </si>
  <si>
    <t>Vitória - ES</t>
  </si>
  <si>
    <t>João José Raimundo (DLC), Marivalda May M. Steiner (DLC) e João Roberto de Sousa Filho (DLC)</t>
  </si>
  <si>
    <t>1º Simpósio Nacional de Auditorias de Parcerias Públicas e Privadas e Fórum Nacional dos TCs para Fiscalização de PPPs</t>
  </si>
  <si>
    <t>Belo Horizonte - MG</t>
  </si>
  <si>
    <t>Denise Espíndola Sachet (DLC), Flávia Letícia F. Baesso Martins (DLC), Rogério Loch (DLC), Adriane Mara L. Nunes Machado (DAE)</t>
  </si>
  <si>
    <t>Curso de Formação de Contratações de Obras de Engenharia no Âmbito do RDC/2013</t>
  </si>
  <si>
    <t>Felipe Boselli</t>
  </si>
  <si>
    <t>Gustavo Simon Westphal (DLC) e Marcos Roberto Gomes (DLC)</t>
  </si>
  <si>
    <t>Reunião do Grupo Técnico de Padronização de Procedimentos Contábeis - GTCON e do Grupo Técnico de Padronização de Relatórios - GTREL</t>
  </si>
  <si>
    <t>Brasília</t>
  </si>
  <si>
    <t>Luiz Cláudio Viana (DMU) e Ricardo José da Silva (DMU)</t>
  </si>
  <si>
    <t>Curso de Fundamentos da Gestão de Custos na Administração Pública</t>
  </si>
  <si>
    <t>Geral</t>
  </si>
  <si>
    <t xml:space="preserve">Vanessa dos Santos (Gab. Auditora Sabrina Nunes Iocken) </t>
  </si>
  <si>
    <t>T O T A L</t>
  </si>
  <si>
    <t>13 a 17/05</t>
  </si>
  <si>
    <t>15 a 17/05</t>
  </si>
  <si>
    <t>20 a 24/05</t>
  </si>
  <si>
    <t>14 a 24/05</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</si>
</sst>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2" fillId="6" borderId="1" xfId="1" applyFont="1" applyFill="1" applyBorder="1" applyAlignment="1">
      <alignment horizontal="center" vertical="center"/>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4"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0" xfId="0" applyFont="1" applyAlignment="1">
      <alignment horizontal="left" vertical="center"/>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9" fillId="7" borderId="1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9" xfId="0" applyFont="1" applyFill="1" applyBorder="1" applyAlignment="1">
      <alignment horizontal="center" vertical="center"/>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164" fontId="10" fillId="3" borderId="7" xfId="0" applyNumberFormat="1"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164" fontId="10" fillId="3" borderId="8" xfId="0" applyNumberFormat="1" applyFont="1" applyFill="1" applyBorder="1" applyAlignment="1">
      <alignment horizontal="left" vertical="top" wrapText="1"/>
    </xf>
    <xf numFmtId="0" fontId="10" fillId="3" borderId="8" xfId="0" applyFont="1" applyFill="1" applyBorder="1" applyAlignment="1">
      <alignment horizontal="left" vertical="top" wrapText="1"/>
    </xf>
    <xf numFmtId="164" fontId="10" fillId="3" borderId="6" xfId="0" applyNumberFormat="1" applyFont="1" applyFill="1" applyBorder="1" applyAlignment="1">
      <alignment horizontal="left" vertical="top" wrapText="1"/>
    </xf>
    <xf numFmtId="0" fontId="10"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4"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164" fontId="10" fillId="3" borderId="3" xfId="0" applyNumberFormat="1" applyFont="1" applyFill="1" applyBorder="1" applyAlignment="1">
      <alignment horizontal="left" vertical="top" wrapText="1"/>
    </xf>
    <xf numFmtId="0" fontId="0" fillId="0" borderId="8" xfId="0" applyFont="1" applyBorder="1"/>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9" xfId="0" applyFont="1" applyFill="1" applyBorder="1" applyAlignment="1">
      <alignment horizontal="left" vertical="center" wrapText="1"/>
    </xf>
    <xf numFmtId="164" fontId="7" fillId="3" borderId="6" xfId="0" applyNumberFormat="1" applyFont="1" applyFill="1" applyBorder="1" applyAlignment="1">
      <alignment horizontal="left" vertical="top" wrapText="1"/>
    </xf>
    <xf numFmtId="49"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164" fontId="7" fillId="3" borderId="3" xfId="0" applyNumberFormat="1" applyFont="1" applyFill="1" applyBorder="1" applyAlignment="1">
      <alignment horizontal="left" vertical="top"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5"/>
  <sheetViews>
    <sheetView tabSelected="1" topLeftCell="A34" zoomScale="80" zoomScaleNormal="80" workbookViewId="0">
      <selection activeCell="E62" sqref="E62"/>
    </sheetView>
  </sheetViews>
  <sheetFormatPr defaultRowHeight="15"/>
  <cols>
    <col min="1" max="1" width="7.710937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27" t="s">
        <v>7</v>
      </c>
      <c r="B1" s="27"/>
      <c r="C1" s="27"/>
      <c r="D1" s="27"/>
      <c r="E1" s="27"/>
      <c r="F1" s="27"/>
      <c r="G1" s="27"/>
      <c r="H1" s="27"/>
      <c r="I1" s="27"/>
      <c r="J1" s="27"/>
      <c r="K1" s="27"/>
      <c r="L1" s="27"/>
      <c r="M1" s="27"/>
      <c r="N1" s="27"/>
      <c r="O1" s="27"/>
    </row>
    <row r="2" spans="1:15" s="1" customFormat="1" ht="21.75" customHeight="1">
      <c r="A2" s="26" t="s">
        <v>8</v>
      </c>
      <c r="B2" s="26"/>
      <c r="C2" s="26"/>
      <c r="D2" s="26"/>
      <c r="E2" s="26"/>
      <c r="F2" s="26"/>
      <c r="G2" s="26"/>
      <c r="H2" s="26"/>
      <c r="I2" s="26"/>
      <c r="J2" s="26"/>
      <c r="K2" s="26"/>
      <c r="L2" s="26"/>
      <c r="M2" s="26"/>
      <c r="N2" s="26"/>
      <c r="O2" s="26"/>
    </row>
    <row r="3" spans="1:15" s="1" customFormat="1" ht="21.75" customHeight="1">
      <c r="A3" s="29" t="s">
        <v>0</v>
      </c>
      <c r="B3" s="30" t="s">
        <v>1</v>
      </c>
      <c r="C3" s="31" t="s">
        <v>2</v>
      </c>
      <c r="D3" s="29" t="s">
        <v>3</v>
      </c>
      <c r="E3" s="29" t="s">
        <v>4</v>
      </c>
      <c r="F3" s="29" t="s">
        <v>5</v>
      </c>
      <c r="G3" s="28" t="s">
        <v>9</v>
      </c>
      <c r="H3" s="28"/>
      <c r="I3" s="28"/>
      <c r="J3" s="28"/>
      <c r="K3" s="28"/>
      <c r="L3" s="28"/>
      <c r="M3" s="28"/>
      <c r="N3" s="29" t="s">
        <v>6</v>
      </c>
      <c r="O3" s="32" t="s">
        <v>10</v>
      </c>
    </row>
    <row r="4" spans="1:15" s="1" customFormat="1" ht="23.25" customHeight="1">
      <c r="A4" s="29"/>
      <c r="B4" s="30"/>
      <c r="C4" s="31"/>
      <c r="D4" s="29"/>
      <c r="E4" s="29"/>
      <c r="F4" s="29"/>
      <c r="G4" s="2" t="s">
        <v>11</v>
      </c>
      <c r="H4" s="2" t="s">
        <v>12</v>
      </c>
      <c r="I4" s="2" t="s">
        <v>13</v>
      </c>
      <c r="J4" s="2" t="s">
        <v>14</v>
      </c>
      <c r="K4" s="2" t="s">
        <v>15</v>
      </c>
      <c r="L4" s="2" t="s">
        <v>16</v>
      </c>
      <c r="M4" s="2" t="s">
        <v>17</v>
      </c>
      <c r="N4" s="29"/>
      <c r="O4" s="32"/>
    </row>
    <row r="5" spans="1:15" ht="30" customHeight="1">
      <c r="A5" s="33">
        <v>41327</v>
      </c>
      <c r="B5" s="35" t="s">
        <v>18</v>
      </c>
      <c r="C5" s="3" t="s">
        <v>21</v>
      </c>
      <c r="D5" s="4" t="s">
        <v>22</v>
      </c>
      <c r="E5" s="4" t="s">
        <v>19</v>
      </c>
      <c r="F5" s="3" t="s">
        <v>20</v>
      </c>
      <c r="G5" s="10">
        <v>0</v>
      </c>
      <c r="H5" s="10">
        <v>0</v>
      </c>
      <c r="I5" s="10">
        <v>0</v>
      </c>
      <c r="J5" s="10">
        <v>0</v>
      </c>
      <c r="K5" s="10">
        <v>0</v>
      </c>
      <c r="L5" s="10">
        <v>0</v>
      </c>
      <c r="M5" s="10">
        <v>0</v>
      </c>
      <c r="N5" s="4">
        <v>6</v>
      </c>
      <c r="O5" s="13">
        <v>56</v>
      </c>
    </row>
    <row r="6" spans="1:15">
      <c r="A6" s="34"/>
      <c r="B6" s="36"/>
      <c r="C6" s="37" t="s">
        <v>25</v>
      </c>
      <c r="D6" s="37"/>
      <c r="E6" s="37"/>
      <c r="F6" s="37"/>
      <c r="G6" s="37"/>
      <c r="H6" s="37"/>
      <c r="I6" s="37"/>
      <c r="J6" s="37"/>
      <c r="K6" s="37"/>
      <c r="L6" s="37"/>
      <c r="M6" s="37"/>
      <c r="N6" s="37"/>
      <c r="O6" s="38"/>
    </row>
    <row r="7" spans="1:15" s="5" customFormat="1">
      <c r="A7" s="24" t="s">
        <v>23</v>
      </c>
      <c r="B7" s="25"/>
      <c r="C7" s="25"/>
      <c r="D7" s="25"/>
      <c r="E7" s="25"/>
      <c r="F7" s="25"/>
      <c r="G7" s="6" t="s">
        <v>24</v>
      </c>
      <c r="H7" s="6" t="s">
        <v>24</v>
      </c>
      <c r="I7" s="6" t="s">
        <v>24</v>
      </c>
      <c r="J7" s="6" t="s">
        <v>24</v>
      </c>
      <c r="K7" s="6" t="s">
        <v>24</v>
      </c>
      <c r="L7" s="6" t="s">
        <v>24</v>
      </c>
      <c r="M7" s="7">
        <v>0</v>
      </c>
      <c r="N7" s="6">
        <v>6</v>
      </c>
      <c r="O7" s="8">
        <v>56</v>
      </c>
    </row>
    <row r="8" spans="1:15">
      <c r="A8" s="39" t="s">
        <v>26</v>
      </c>
      <c r="B8" s="39"/>
      <c r="C8" s="39"/>
      <c r="D8" s="39"/>
      <c r="E8" s="39"/>
      <c r="F8" s="39"/>
      <c r="G8" s="39"/>
      <c r="H8" s="39"/>
      <c r="I8" s="39"/>
      <c r="J8" s="39"/>
      <c r="K8" s="39"/>
      <c r="L8" s="39"/>
      <c r="M8" s="39"/>
      <c r="N8" s="39"/>
      <c r="O8" s="39"/>
    </row>
    <row r="9" spans="1:15" s="1" customFormat="1" ht="21.75" customHeight="1">
      <c r="A9" s="26" t="s">
        <v>27</v>
      </c>
      <c r="B9" s="26"/>
      <c r="C9" s="26"/>
      <c r="D9" s="26"/>
      <c r="E9" s="26"/>
      <c r="F9" s="26"/>
      <c r="G9" s="26"/>
      <c r="H9" s="26"/>
      <c r="I9" s="26"/>
      <c r="J9" s="26"/>
      <c r="K9" s="26"/>
      <c r="L9" s="26"/>
      <c r="M9" s="26"/>
      <c r="N9" s="26"/>
      <c r="O9" s="26"/>
    </row>
    <row r="10" spans="1:15" s="1" customFormat="1" ht="21.75" customHeight="1">
      <c r="A10" s="29" t="s">
        <v>0</v>
      </c>
      <c r="B10" s="29" t="s">
        <v>1</v>
      </c>
      <c r="C10" s="31" t="s">
        <v>2</v>
      </c>
      <c r="D10" s="29" t="s">
        <v>3</v>
      </c>
      <c r="E10" s="29" t="s">
        <v>4</v>
      </c>
      <c r="F10" s="29" t="s">
        <v>5</v>
      </c>
      <c r="G10" s="28" t="s">
        <v>9</v>
      </c>
      <c r="H10" s="28"/>
      <c r="I10" s="28"/>
      <c r="J10" s="28"/>
      <c r="K10" s="28"/>
      <c r="L10" s="28"/>
      <c r="M10" s="28"/>
      <c r="N10" s="29" t="s">
        <v>6</v>
      </c>
      <c r="O10" s="32" t="s">
        <v>10</v>
      </c>
    </row>
    <row r="11" spans="1:15" s="1" customFormat="1" ht="23.25" customHeight="1">
      <c r="A11" s="29"/>
      <c r="B11" s="29"/>
      <c r="C11" s="31"/>
      <c r="D11" s="29"/>
      <c r="E11" s="29"/>
      <c r="F11" s="29"/>
      <c r="G11" s="2" t="s">
        <v>11</v>
      </c>
      <c r="H11" s="2" t="s">
        <v>12</v>
      </c>
      <c r="I11" s="2" t="s">
        <v>13</v>
      </c>
      <c r="J11" s="2" t="s">
        <v>14</v>
      </c>
      <c r="K11" s="2" t="s">
        <v>15</v>
      </c>
      <c r="L11" s="2" t="s">
        <v>16</v>
      </c>
      <c r="M11" s="2" t="s">
        <v>17</v>
      </c>
      <c r="N11" s="29"/>
      <c r="O11" s="32"/>
    </row>
    <row r="12" spans="1:15" s="9" customFormat="1" ht="33" customHeight="1">
      <c r="A12" s="33" t="s">
        <v>28</v>
      </c>
      <c r="B12" s="40"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34"/>
      <c r="B13" s="41"/>
      <c r="C13" s="44" t="s">
        <v>46</v>
      </c>
      <c r="D13" s="45"/>
      <c r="E13" s="45"/>
      <c r="F13" s="45"/>
      <c r="G13" s="45"/>
      <c r="H13" s="45"/>
      <c r="I13" s="45"/>
      <c r="J13" s="45"/>
      <c r="K13" s="45"/>
      <c r="L13" s="45"/>
      <c r="M13" s="45"/>
      <c r="N13" s="45"/>
      <c r="O13" s="45"/>
    </row>
    <row r="14" spans="1:15" s="1" customFormat="1" ht="42.75" customHeight="1">
      <c r="A14" s="33" t="s">
        <v>31</v>
      </c>
      <c r="B14" s="40"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34"/>
      <c r="B15" s="41"/>
      <c r="C15" s="44" t="s">
        <v>34</v>
      </c>
      <c r="D15" s="45"/>
      <c r="E15" s="45"/>
      <c r="F15" s="45"/>
      <c r="G15" s="45"/>
      <c r="H15" s="45"/>
      <c r="I15" s="45"/>
      <c r="J15" s="45"/>
      <c r="K15" s="45"/>
      <c r="L15" s="45"/>
      <c r="M15" s="45"/>
      <c r="N15" s="45"/>
      <c r="O15" s="45"/>
    </row>
    <row r="16" spans="1:15" s="1" customFormat="1" ht="27.75" customHeight="1">
      <c r="A16" s="33" t="s">
        <v>35</v>
      </c>
      <c r="B16" s="40"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34"/>
      <c r="B17" s="41"/>
      <c r="C17" s="42" t="s">
        <v>40</v>
      </c>
      <c r="D17" s="43"/>
      <c r="E17" s="43"/>
      <c r="F17" s="43"/>
      <c r="G17" s="43"/>
      <c r="H17" s="43"/>
      <c r="I17" s="43"/>
      <c r="J17" s="43"/>
      <c r="K17" s="43"/>
      <c r="L17" s="43"/>
      <c r="M17" s="43"/>
      <c r="N17" s="43"/>
      <c r="O17" s="43"/>
    </row>
    <row r="18" spans="1:15" s="5" customFormat="1">
      <c r="A18" s="24" t="s">
        <v>23</v>
      </c>
      <c r="B18" s="25"/>
      <c r="C18" s="25"/>
      <c r="D18" s="25"/>
      <c r="E18" s="25"/>
      <c r="F18" s="25"/>
      <c r="G18" s="6" t="s">
        <v>24</v>
      </c>
      <c r="H18" s="6" t="s">
        <v>24</v>
      </c>
      <c r="I18" s="6" t="s">
        <v>24</v>
      </c>
      <c r="J18" s="6" t="s">
        <v>24</v>
      </c>
      <c r="K18" s="6" t="s">
        <v>24</v>
      </c>
      <c r="L18" s="6" t="s">
        <v>24</v>
      </c>
      <c r="M18" s="7">
        <f>SUM(M16,M14,M12)</f>
        <v>61610</v>
      </c>
      <c r="N18" s="11">
        <f>SUM(N16,N14,N12)</f>
        <v>63</v>
      </c>
      <c r="O18" s="14">
        <f>SUM(O16,O14,O12)</f>
        <v>70</v>
      </c>
    </row>
    <row r="19" spans="1:15" s="1" customFormat="1" ht="21.75" customHeight="1">
      <c r="A19" s="26" t="s">
        <v>82</v>
      </c>
      <c r="B19" s="26"/>
      <c r="C19" s="26"/>
      <c r="D19" s="26"/>
      <c r="E19" s="26"/>
      <c r="F19" s="26"/>
      <c r="G19" s="26"/>
      <c r="H19" s="26"/>
      <c r="I19" s="26"/>
      <c r="J19" s="26"/>
      <c r="K19" s="26"/>
      <c r="L19" s="26"/>
      <c r="M19" s="26"/>
      <c r="N19" s="26"/>
      <c r="O19" s="26"/>
    </row>
    <row r="20" spans="1:15" s="1" customFormat="1" ht="21.75" customHeight="1">
      <c r="A20" s="29" t="s">
        <v>0</v>
      </c>
      <c r="B20" s="29" t="s">
        <v>1</v>
      </c>
      <c r="C20" s="31" t="s">
        <v>2</v>
      </c>
      <c r="D20" s="29" t="s">
        <v>3</v>
      </c>
      <c r="E20" s="29" t="s">
        <v>4</v>
      </c>
      <c r="F20" s="29" t="s">
        <v>5</v>
      </c>
      <c r="G20" s="28" t="s">
        <v>9</v>
      </c>
      <c r="H20" s="28"/>
      <c r="I20" s="28"/>
      <c r="J20" s="28"/>
      <c r="K20" s="28"/>
      <c r="L20" s="28"/>
      <c r="M20" s="28"/>
      <c r="N20" s="29" t="s">
        <v>6</v>
      </c>
      <c r="O20" s="32" t="s">
        <v>10</v>
      </c>
    </row>
    <row r="21" spans="1:15" s="1" customFormat="1" ht="23.25" customHeight="1">
      <c r="A21" s="29"/>
      <c r="B21" s="29"/>
      <c r="C21" s="31"/>
      <c r="D21" s="29"/>
      <c r="E21" s="29"/>
      <c r="F21" s="29"/>
      <c r="G21" s="16" t="s">
        <v>11</v>
      </c>
      <c r="H21" s="16" t="s">
        <v>12</v>
      </c>
      <c r="I21" s="16" t="s">
        <v>13</v>
      </c>
      <c r="J21" s="16" t="s">
        <v>14</v>
      </c>
      <c r="K21" s="16" t="s">
        <v>15</v>
      </c>
      <c r="L21" s="16" t="s">
        <v>16</v>
      </c>
      <c r="M21" s="16" t="s">
        <v>17</v>
      </c>
      <c r="N21" s="29"/>
      <c r="O21" s="32"/>
    </row>
    <row r="22" spans="1:15" ht="24">
      <c r="A22" s="33">
        <v>41365</v>
      </c>
      <c r="B22" s="40" t="s">
        <v>47</v>
      </c>
      <c r="C22" s="17" t="s">
        <v>48</v>
      </c>
      <c r="D22" s="4" t="s">
        <v>49</v>
      </c>
      <c r="E22" s="4" t="s">
        <v>24</v>
      </c>
      <c r="F22" s="17" t="s">
        <v>50</v>
      </c>
      <c r="G22" s="10">
        <v>0</v>
      </c>
      <c r="H22" s="10">
        <v>0</v>
      </c>
      <c r="I22" s="10">
        <v>0</v>
      </c>
      <c r="J22" s="10">
        <v>0</v>
      </c>
      <c r="K22" s="10">
        <v>0</v>
      </c>
      <c r="L22" s="10">
        <v>0</v>
      </c>
      <c r="M22" s="10">
        <v>0</v>
      </c>
      <c r="N22" s="4" t="s">
        <v>24</v>
      </c>
      <c r="O22" s="12">
        <v>1</v>
      </c>
    </row>
    <row r="23" spans="1:15">
      <c r="A23" s="34"/>
      <c r="B23" s="41"/>
      <c r="C23" s="42" t="s">
        <v>51</v>
      </c>
      <c r="D23" s="43"/>
      <c r="E23" s="43"/>
      <c r="F23" s="43"/>
      <c r="G23" s="43"/>
      <c r="H23" s="43"/>
      <c r="I23" s="43"/>
      <c r="J23" s="43"/>
      <c r="K23" s="43"/>
      <c r="L23" s="43"/>
      <c r="M23" s="43"/>
      <c r="N23" s="43"/>
      <c r="O23" s="43"/>
    </row>
    <row r="24" spans="1:15" ht="24" customHeight="1">
      <c r="A24" s="33" t="s">
        <v>52</v>
      </c>
      <c r="B24" s="40" t="s">
        <v>53</v>
      </c>
      <c r="C24" s="17" t="s">
        <v>48</v>
      </c>
      <c r="D24" s="4" t="s">
        <v>49</v>
      </c>
      <c r="E24" s="4" t="s">
        <v>45</v>
      </c>
      <c r="F24" s="17" t="s">
        <v>54</v>
      </c>
      <c r="G24" s="10">
        <v>0</v>
      </c>
      <c r="H24" s="10">
        <v>0</v>
      </c>
      <c r="I24" s="10">
        <v>0</v>
      </c>
      <c r="J24" s="10">
        <v>0</v>
      </c>
      <c r="K24" s="10">
        <v>0</v>
      </c>
      <c r="L24" s="10">
        <v>0</v>
      </c>
      <c r="M24" s="10">
        <v>0</v>
      </c>
      <c r="N24" s="20">
        <v>17</v>
      </c>
      <c r="O24" s="18">
        <v>1</v>
      </c>
    </row>
    <row r="25" spans="1:15">
      <c r="A25" s="34"/>
      <c r="B25" s="41"/>
      <c r="C25" s="42" t="s">
        <v>51</v>
      </c>
      <c r="D25" s="43"/>
      <c r="E25" s="43"/>
      <c r="F25" s="43"/>
      <c r="G25" s="43"/>
      <c r="H25" s="43"/>
      <c r="I25" s="43"/>
      <c r="J25" s="43"/>
      <c r="K25" s="43"/>
      <c r="L25" s="43"/>
      <c r="M25" s="43"/>
      <c r="N25" s="43"/>
      <c r="O25" s="43"/>
    </row>
    <row r="26" spans="1:15" ht="24" customHeight="1">
      <c r="A26" s="33" t="s">
        <v>55</v>
      </c>
      <c r="B26" s="40"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34"/>
      <c r="B27" s="41"/>
      <c r="C27" s="42" t="s">
        <v>58</v>
      </c>
      <c r="D27" s="43"/>
      <c r="E27" s="43"/>
      <c r="F27" s="43"/>
      <c r="G27" s="43"/>
      <c r="H27" s="43"/>
      <c r="I27" s="43"/>
      <c r="J27" s="43"/>
      <c r="K27" s="43"/>
      <c r="L27" s="43"/>
      <c r="M27" s="43"/>
      <c r="N27" s="43"/>
      <c r="O27" s="43"/>
    </row>
    <row r="28" spans="1:15" ht="24">
      <c r="A28" s="33">
        <v>41382</v>
      </c>
      <c r="B28" s="40"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34"/>
      <c r="B29" s="41"/>
      <c r="C29" s="42" t="s">
        <v>62</v>
      </c>
      <c r="D29" s="43"/>
      <c r="E29" s="43"/>
      <c r="F29" s="43"/>
      <c r="G29" s="43"/>
      <c r="H29" s="43"/>
      <c r="I29" s="43"/>
      <c r="J29" s="43"/>
      <c r="K29" s="43"/>
      <c r="L29" s="43"/>
      <c r="M29" s="43"/>
      <c r="N29" s="43"/>
      <c r="O29" s="43"/>
    </row>
    <row r="30" spans="1:15">
      <c r="A30" s="33">
        <v>41382</v>
      </c>
      <c r="B30" s="40"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34"/>
      <c r="B31" s="41"/>
      <c r="C31" s="42" t="s">
        <v>66</v>
      </c>
      <c r="D31" s="43"/>
      <c r="E31" s="43"/>
      <c r="F31" s="43"/>
      <c r="G31" s="43"/>
      <c r="H31" s="43"/>
      <c r="I31" s="43"/>
      <c r="J31" s="43"/>
      <c r="K31" s="43"/>
      <c r="L31" s="43"/>
      <c r="M31" s="43"/>
      <c r="N31" s="43"/>
      <c r="O31" s="43"/>
    </row>
    <row r="32" spans="1:15" ht="28.5" customHeight="1">
      <c r="A32" s="33">
        <v>41383</v>
      </c>
      <c r="B32" s="40"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34"/>
      <c r="B33" s="41"/>
      <c r="C33" s="42" t="s">
        <v>68</v>
      </c>
      <c r="D33" s="43"/>
      <c r="E33" s="43"/>
      <c r="F33" s="43"/>
      <c r="G33" s="43"/>
      <c r="H33" s="43"/>
      <c r="I33" s="43"/>
      <c r="J33" s="43"/>
      <c r="K33" s="43"/>
      <c r="L33" s="43"/>
      <c r="M33" s="43"/>
      <c r="N33" s="43"/>
      <c r="O33" s="43"/>
    </row>
    <row r="34" spans="1:15" ht="24">
      <c r="A34" s="33" t="s">
        <v>69</v>
      </c>
      <c r="B34" s="40" t="s">
        <v>70</v>
      </c>
      <c r="C34" s="17" t="s">
        <v>48</v>
      </c>
      <c r="D34" s="4" t="s">
        <v>71</v>
      </c>
      <c r="E34" s="4" t="s">
        <v>72</v>
      </c>
      <c r="F34" s="17" t="s">
        <v>61</v>
      </c>
      <c r="G34" s="10">
        <v>0</v>
      </c>
      <c r="H34" s="10">
        <v>0</v>
      </c>
      <c r="I34" s="10">
        <v>0</v>
      </c>
      <c r="J34" s="10">
        <v>0</v>
      </c>
      <c r="K34" s="10">
        <v>0</v>
      </c>
      <c r="L34" s="10">
        <v>0</v>
      </c>
      <c r="M34" s="10">
        <v>0</v>
      </c>
      <c r="N34" s="4">
        <v>13</v>
      </c>
      <c r="O34" s="18">
        <v>2</v>
      </c>
    </row>
    <row r="35" spans="1:15">
      <c r="A35" s="34"/>
      <c r="B35" s="41"/>
      <c r="C35" s="42" t="s">
        <v>73</v>
      </c>
      <c r="D35" s="43"/>
      <c r="E35" s="43"/>
      <c r="F35" s="43"/>
      <c r="G35" s="43"/>
      <c r="H35" s="43"/>
      <c r="I35" s="43"/>
      <c r="J35" s="43"/>
      <c r="K35" s="43"/>
      <c r="L35" s="43"/>
      <c r="M35" s="43"/>
      <c r="N35" s="43"/>
      <c r="O35" s="43"/>
    </row>
    <row r="36" spans="1:15" ht="24">
      <c r="A36" s="33" t="s">
        <v>74</v>
      </c>
      <c r="B36" s="40" t="s">
        <v>75</v>
      </c>
      <c r="C36" s="17" t="s">
        <v>48</v>
      </c>
      <c r="D36" s="4" t="s">
        <v>57</v>
      </c>
      <c r="E36" s="4" t="s">
        <v>45</v>
      </c>
      <c r="F36" s="17" t="s">
        <v>76</v>
      </c>
      <c r="G36" s="10">
        <v>0</v>
      </c>
      <c r="H36" s="10">
        <v>0</v>
      </c>
      <c r="I36" s="10">
        <v>0</v>
      </c>
      <c r="J36" s="10">
        <v>0</v>
      </c>
      <c r="K36" s="10">
        <v>0</v>
      </c>
      <c r="L36" s="10">
        <v>0</v>
      </c>
      <c r="M36" s="10">
        <v>0</v>
      </c>
      <c r="N36" s="4">
        <v>16</v>
      </c>
      <c r="O36" s="18">
        <v>1</v>
      </c>
    </row>
    <row r="37" spans="1:15">
      <c r="A37" s="34"/>
      <c r="B37" s="41"/>
      <c r="C37" s="42" t="s">
        <v>77</v>
      </c>
      <c r="D37" s="43"/>
      <c r="E37" s="43"/>
      <c r="F37" s="43"/>
      <c r="G37" s="43"/>
      <c r="H37" s="43"/>
      <c r="I37" s="43"/>
      <c r="J37" s="43"/>
      <c r="K37" s="43"/>
      <c r="L37" s="43"/>
      <c r="M37" s="43"/>
      <c r="N37" s="43"/>
      <c r="O37" s="43"/>
    </row>
    <row r="38" spans="1:15" ht="30.75" customHeight="1">
      <c r="A38" s="33">
        <v>41366</v>
      </c>
      <c r="B38" s="40"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34"/>
      <c r="B39" s="41"/>
      <c r="C39" s="42" t="s">
        <v>79</v>
      </c>
      <c r="D39" s="43"/>
      <c r="E39" s="43"/>
      <c r="F39" s="43"/>
      <c r="G39" s="43"/>
      <c r="H39" s="43"/>
      <c r="I39" s="43"/>
      <c r="J39" s="43"/>
      <c r="K39" s="43"/>
      <c r="L39" s="43"/>
      <c r="M39" s="43"/>
      <c r="N39" s="43"/>
      <c r="O39" s="43"/>
    </row>
    <row r="40" spans="1:15">
      <c r="A40" s="24" t="s">
        <v>23</v>
      </c>
      <c r="B40" s="25"/>
      <c r="C40" s="25"/>
      <c r="D40" s="25"/>
      <c r="E40" s="25"/>
      <c r="F40" s="25"/>
      <c r="G40" s="15" t="s">
        <v>24</v>
      </c>
      <c r="H40" s="15" t="s">
        <v>24</v>
      </c>
      <c r="I40" s="15" t="s">
        <v>24</v>
      </c>
      <c r="J40" s="15" t="s">
        <v>24</v>
      </c>
      <c r="K40" s="15" t="s">
        <v>24</v>
      </c>
      <c r="L40" s="15" t="s">
        <v>24</v>
      </c>
      <c r="M40" s="23">
        <f>SUM(M38,M36,M34,M32,M30,M28,M26,M24)</f>
        <v>382.5</v>
      </c>
      <c r="N40" s="19">
        <f>SUM(N38,N36,N34,N32,N30,N28,N26,N24)</f>
        <v>87</v>
      </c>
      <c r="O40" s="19">
        <f>SUM(O38,O36,O34,O32,O30,O28,O26,O24,O22)</f>
        <v>105</v>
      </c>
    </row>
    <row r="41" spans="1:15" s="1" customFormat="1" ht="21.75" customHeight="1">
      <c r="A41" s="26" t="s">
        <v>83</v>
      </c>
      <c r="B41" s="26"/>
      <c r="C41" s="26"/>
      <c r="D41" s="26"/>
      <c r="E41" s="26"/>
      <c r="F41" s="26"/>
      <c r="G41" s="26"/>
      <c r="H41" s="26"/>
      <c r="I41" s="26"/>
      <c r="J41" s="26"/>
      <c r="K41" s="26"/>
      <c r="L41" s="26"/>
      <c r="M41" s="26"/>
      <c r="N41" s="26"/>
      <c r="O41" s="26"/>
    </row>
    <row r="42" spans="1:15" s="1" customFormat="1" ht="21.75" customHeight="1">
      <c r="A42" s="29" t="s">
        <v>0</v>
      </c>
      <c r="B42" s="29" t="s">
        <v>1</v>
      </c>
      <c r="C42" s="31" t="s">
        <v>2</v>
      </c>
      <c r="D42" s="29" t="s">
        <v>3</v>
      </c>
      <c r="E42" s="29" t="s">
        <v>4</v>
      </c>
      <c r="F42" s="29" t="s">
        <v>5</v>
      </c>
      <c r="G42" s="28" t="s">
        <v>9</v>
      </c>
      <c r="H42" s="28"/>
      <c r="I42" s="28"/>
      <c r="J42" s="28"/>
      <c r="K42" s="28"/>
      <c r="L42" s="28"/>
      <c r="M42" s="28"/>
      <c r="N42" s="29" t="s">
        <v>6</v>
      </c>
      <c r="O42" s="32" t="s">
        <v>10</v>
      </c>
    </row>
    <row r="43" spans="1:15" s="1" customFormat="1" ht="23.25" customHeight="1">
      <c r="A43" s="29"/>
      <c r="B43" s="29"/>
      <c r="C43" s="31"/>
      <c r="D43" s="29"/>
      <c r="E43" s="29"/>
      <c r="F43" s="29"/>
      <c r="G43" s="21" t="s">
        <v>11</v>
      </c>
      <c r="H43" s="21" t="s">
        <v>12</v>
      </c>
      <c r="I43" s="21" t="s">
        <v>13</v>
      </c>
      <c r="J43" s="21" t="s">
        <v>14</v>
      </c>
      <c r="K43" s="21" t="s">
        <v>15</v>
      </c>
      <c r="L43" s="21" t="s">
        <v>16</v>
      </c>
      <c r="M43" s="21" t="s">
        <v>17</v>
      </c>
      <c r="N43" s="29"/>
      <c r="O43" s="32"/>
    </row>
    <row r="44" spans="1:15">
      <c r="A44" s="51" t="s">
        <v>101</v>
      </c>
      <c r="B44" s="52" t="s">
        <v>84</v>
      </c>
      <c r="C44" s="53" t="s">
        <v>41</v>
      </c>
      <c r="D44" s="53" t="s">
        <v>85</v>
      </c>
      <c r="E44" s="53" t="s">
        <v>45</v>
      </c>
      <c r="F44" s="53" t="s">
        <v>86</v>
      </c>
      <c r="G44" s="54">
        <v>0</v>
      </c>
      <c r="H44" s="55">
        <v>3462.93</v>
      </c>
      <c r="I44" s="55">
        <v>6880.5</v>
      </c>
      <c r="J44" s="56">
        <v>975</v>
      </c>
      <c r="K44" s="54">
        <v>0</v>
      </c>
      <c r="L44" s="55">
        <v>3772.81</v>
      </c>
      <c r="M44" s="55">
        <v>11318.43</v>
      </c>
      <c r="N44" s="53">
        <v>26</v>
      </c>
      <c r="O44" s="53">
        <v>3</v>
      </c>
    </row>
    <row r="45" spans="1:15" ht="26.25" customHeight="1">
      <c r="A45" s="57"/>
      <c r="B45" s="58"/>
      <c r="C45" s="77" t="s">
        <v>87</v>
      </c>
      <c r="D45" s="78"/>
      <c r="E45" s="78"/>
      <c r="F45" s="78"/>
      <c r="G45" s="78"/>
      <c r="H45" s="78"/>
      <c r="I45" s="78"/>
      <c r="J45" s="78"/>
      <c r="K45" s="78"/>
      <c r="L45" s="78"/>
      <c r="M45" s="78"/>
      <c r="N45" s="78"/>
      <c r="O45" s="79"/>
    </row>
    <row r="46" spans="1:15" ht="15" customHeight="1">
      <c r="A46" s="59" t="s">
        <v>102</v>
      </c>
      <c r="B46" s="52" t="s">
        <v>88</v>
      </c>
      <c r="C46" s="60" t="s">
        <v>41</v>
      </c>
      <c r="D46" s="61" t="s">
        <v>85</v>
      </c>
      <c r="E46" s="60" t="s">
        <v>45</v>
      </c>
      <c r="F46" s="60" t="s">
        <v>89</v>
      </c>
      <c r="G46" s="54">
        <v>0</v>
      </c>
      <c r="H46" s="62">
        <v>3934.44</v>
      </c>
      <c r="I46" s="62">
        <v>6160</v>
      </c>
      <c r="J46" s="54">
        <v>0</v>
      </c>
      <c r="K46" s="54">
        <v>0</v>
      </c>
      <c r="L46" s="62">
        <v>2523.61</v>
      </c>
      <c r="M46" s="62">
        <v>10094.44</v>
      </c>
      <c r="N46" s="63">
        <v>24</v>
      </c>
      <c r="O46" s="60">
        <v>4</v>
      </c>
    </row>
    <row r="47" spans="1:15" ht="29.25" customHeight="1">
      <c r="A47" s="64"/>
      <c r="B47" s="65"/>
      <c r="C47" s="77" t="s">
        <v>90</v>
      </c>
      <c r="D47" s="78"/>
      <c r="E47" s="78"/>
      <c r="F47" s="78"/>
      <c r="G47" s="78"/>
      <c r="H47" s="78"/>
      <c r="I47" s="78"/>
      <c r="J47" s="78"/>
      <c r="K47" s="78"/>
      <c r="L47" s="78"/>
      <c r="M47" s="78"/>
      <c r="N47" s="78"/>
      <c r="O47" s="79"/>
    </row>
    <row r="48" spans="1:15">
      <c r="A48" s="59" t="s">
        <v>102</v>
      </c>
      <c r="B48" s="66" t="s">
        <v>91</v>
      </c>
      <c r="C48" s="22" t="s">
        <v>41</v>
      </c>
      <c r="D48" s="4" t="s">
        <v>71</v>
      </c>
      <c r="E48" s="4" t="s">
        <v>92</v>
      </c>
      <c r="F48" s="4" t="s">
        <v>61</v>
      </c>
      <c r="G48" s="54">
        <v>0</v>
      </c>
      <c r="H48" s="54">
        <v>0</v>
      </c>
      <c r="I48" s="54">
        <v>0</v>
      </c>
      <c r="J48" s="54">
        <v>0</v>
      </c>
      <c r="K48" s="54">
        <v>0</v>
      </c>
      <c r="L48" s="54">
        <v>0</v>
      </c>
      <c r="M48" s="54">
        <v>0</v>
      </c>
      <c r="N48" s="4">
        <v>24</v>
      </c>
      <c r="O48" s="22">
        <v>2</v>
      </c>
    </row>
    <row r="49" spans="1:15" ht="30" customHeight="1">
      <c r="A49" s="64"/>
      <c r="B49" s="67"/>
      <c r="C49" s="68" t="s">
        <v>93</v>
      </c>
      <c r="D49" s="69"/>
      <c r="E49" s="69"/>
      <c r="F49" s="69"/>
      <c r="G49" s="69"/>
      <c r="H49" s="69"/>
      <c r="I49" s="69"/>
      <c r="J49" s="69"/>
      <c r="K49" s="69"/>
      <c r="L49" s="69"/>
      <c r="M49" s="69"/>
      <c r="N49" s="69"/>
      <c r="O49" s="70"/>
    </row>
    <row r="50" spans="1:15">
      <c r="A50" s="71" t="s">
        <v>103</v>
      </c>
      <c r="B50" s="66" t="s">
        <v>94</v>
      </c>
      <c r="C50" s="22" t="s">
        <v>41</v>
      </c>
      <c r="D50" s="4" t="s">
        <v>85</v>
      </c>
      <c r="E50" s="72" t="s">
        <v>24</v>
      </c>
      <c r="F50" s="4" t="s">
        <v>95</v>
      </c>
      <c r="G50" s="54">
        <v>0</v>
      </c>
      <c r="H50" s="73">
        <v>2653.3</v>
      </c>
      <c r="I50" s="73">
        <v>5093</v>
      </c>
      <c r="J50" s="54">
        <v>0</v>
      </c>
      <c r="K50" s="54">
        <v>0</v>
      </c>
      <c r="L50" s="73">
        <v>3873.15</v>
      </c>
      <c r="M50" s="73">
        <v>7746.3</v>
      </c>
      <c r="N50" s="4">
        <v>40</v>
      </c>
      <c r="O50" s="22">
        <v>2</v>
      </c>
    </row>
    <row r="51" spans="1:15" ht="54" customHeight="1">
      <c r="A51" s="74"/>
      <c r="B51" s="67"/>
      <c r="C51" s="68" t="s">
        <v>96</v>
      </c>
      <c r="D51" s="69"/>
      <c r="E51" s="69"/>
      <c r="F51" s="69"/>
      <c r="G51" s="69"/>
      <c r="H51" s="69"/>
      <c r="I51" s="69"/>
      <c r="J51" s="69"/>
      <c r="K51" s="69"/>
      <c r="L51" s="69"/>
      <c r="M51" s="69"/>
      <c r="N51" s="69"/>
      <c r="O51" s="70"/>
    </row>
    <row r="52" spans="1:15" ht="15" customHeight="1">
      <c r="A52" s="71" t="s">
        <v>104</v>
      </c>
      <c r="B52" s="75" t="s">
        <v>97</v>
      </c>
      <c r="C52" s="22" t="s">
        <v>41</v>
      </c>
      <c r="D52" s="22" t="s">
        <v>98</v>
      </c>
      <c r="E52" s="22" t="s">
        <v>45</v>
      </c>
      <c r="F52" s="22" t="s">
        <v>61</v>
      </c>
      <c r="G52" s="54">
        <v>0</v>
      </c>
      <c r="H52" s="54">
        <v>0</v>
      </c>
      <c r="I52" s="54">
        <v>0</v>
      </c>
      <c r="J52" s="54">
        <v>0</v>
      </c>
      <c r="K52" s="54">
        <v>0</v>
      </c>
      <c r="L52" s="54">
        <v>0</v>
      </c>
      <c r="M52" s="54">
        <v>0</v>
      </c>
      <c r="N52" s="22">
        <v>25</v>
      </c>
      <c r="O52" s="22">
        <v>1</v>
      </c>
    </row>
    <row r="53" spans="1:15" ht="18.75" customHeight="1">
      <c r="A53" s="74"/>
      <c r="B53" s="76"/>
      <c r="C53" s="68" t="s">
        <v>99</v>
      </c>
      <c r="D53" s="69"/>
      <c r="E53" s="69"/>
      <c r="F53" s="69"/>
      <c r="G53" s="69"/>
      <c r="H53" s="69"/>
      <c r="I53" s="69"/>
      <c r="J53" s="69"/>
      <c r="K53" s="69"/>
      <c r="L53" s="69"/>
      <c r="M53" s="69"/>
      <c r="N53" s="69"/>
      <c r="O53" s="70"/>
    </row>
    <row r="54" spans="1:15">
      <c r="A54" s="46" t="s">
        <v>100</v>
      </c>
      <c r="B54" s="47"/>
      <c r="C54" s="47"/>
      <c r="D54" s="47"/>
      <c r="E54" s="47"/>
      <c r="F54" s="48"/>
      <c r="G54" s="49">
        <v>0</v>
      </c>
      <c r="H54" s="49">
        <v>10050.67</v>
      </c>
      <c r="I54" s="49">
        <v>18133.5</v>
      </c>
      <c r="J54" s="49">
        <v>975</v>
      </c>
      <c r="K54" s="49">
        <v>0</v>
      </c>
      <c r="L54" s="49">
        <v>10169.57</v>
      </c>
      <c r="M54" s="49">
        <v>29159.17</v>
      </c>
      <c r="N54" s="50">
        <v>139</v>
      </c>
      <c r="O54" s="50">
        <v>12</v>
      </c>
    </row>
    <row r="55" spans="1:15">
      <c r="A55" s="39" t="s">
        <v>26</v>
      </c>
      <c r="B55" s="39"/>
      <c r="C55" s="39"/>
      <c r="D55" s="39"/>
      <c r="E55" s="39"/>
      <c r="F55" s="39"/>
      <c r="G55" s="39"/>
      <c r="H55" s="39"/>
      <c r="I55" s="39"/>
      <c r="J55" s="39"/>
      <c r="K55" s="39"/>
      <c r="L55" s="39"/>
      <c r="M55" s="39"/>
      <c r="N55" s="39"/>
      <c r="O55" s="39"/>
    </row>
  </sheetData>
  <sheetProtection password="C76B" sheet="1" objects="1" scenarios="1"/>
  <mergeCells count="100">
    <mergeCell ref="C53:O53"/>
    <mergeCell ref="A54:F54"/>
    <mergeCell ref="A52:A53"/>
    <mergeCell ref="A48:A49"/>
    <mergeCell ref="B48:B49"/>
    <mergeCell ref="C49:O49"/>
    <mergeCell ref="A50:A51"/>
    <mergeCell ref="B50:B51"/>
    <mergeCell ref="C51:O51"/>
    <mergeCell ref="A44:A45"/>
    <mergeCell ref="B44:B45"/>
    <mergeCell ref="C45:O45"/>
    <mergeCell ref="A46:A47"/>
    <mergeCell ref="B46:B47"/>
    <mergeCell ref="C47:O47"/>
    <mergeCell ref="A41:O41"/>
    <mergeCell ref="A42:A43"/>
    <mergeCell ref="B42:B43"/>
    <mergeCell ref="C42:C43"/>
    <mergeCell ref="D42:D43"/>
    <mergeCell ref="E42:E43"/>
    <mergeCell ref="F42:F43"/>
    <mergeCell ref="G42:M42"/>
    <mergeCell ref="N42:N43"/>
    <mergeCell ref="O42:O43"/>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 ref="C27:O27"/>
    <mergeCell ref="A28:A29"/>
    <mergeCell ref="B28:B29"/>
    <mergeCell ref="C29:O29"/>
    <mergeCell ref="A30:A31"/>
    <mergeCell ref="C31:O31"/>
    <mergeCell ref="A22:A23"/>
    <mergeCell ref="B22:B23"/>
    <mergeCell ref="A24:A25"/>
    <mergeCell ref="B24:B25"/>
    <mergeCell ref="A26:A27"/>
    <mergeCell ref="B26:B27"/>
    <mergeCell ref="A19:O19"/>
    <mergeCell ref="A20:A21"/>
    <mergeCell ref="B20:B21"/>
    <mergeCell ref="C20:C21"/>
    <mergeCell ref="D20:D21"/>
    <mergeCell ref="E20:E21"/>
    <mergeCell ref="F20:F21"/>
    <mergeCell ref="G20:M20"/>
    <mergeCell ref="N20:N21"/>
    <mergeCell ref="O20:O21"/>
    <mergeCell ref="A12:A13"/>
    <mergeCell ref="B12:B13"/>
    <mergeCell ref="C13:O13"/>
    <mergeCell ref="A14:A15"/>
    <mergeCell ref="B14:B15"/>
    <mergeCell ref="C15:O15"/>
    <mergeCell ref="O10:O11"/>
    <mergeCell ref="A18:F18"/>
    <mergeCell ref="A55:O55"/>
    <mergeCell ref="A8:O8"/>
    <mergeCell ref="A9:O9"/>
    <mergeCell ref="A10:A11"/>
    <mergeCell ref="B10:B11"/>
    <mergeCell ref="C10:C11"/>
    <mergeCell ref="D10:D11"/>
    <mergeCell ref="E10:E11"/>
    <mergeCell ref="F10:F11"/>
    <mergeCell ref="G10:M10"/>
    <mergeCell ref="N10:N11"/>
    <mergeCell ref="A16:A17"/>
    <mergeCell ref="B16:B17"/>
    <mergeCell ref="C17:O17"/>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2013-06-12T19:06:48Z</dcterms:modified>
</cp:coreProperties>
</file>