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2" i="1" l="1"/>
  <c r="E71" i="1" l="1"/>
  <c r="E70" i="1" l="1"/>
  <c r="E69" i="1" l="1"/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42" i="1" l="1"/>
  <c r="E42" i="1"/>
  <c r="C41" i="1"/>
  <c r="E41" i="1"/>
  <c r="C40" i="1"/>
  <c r="E40" i="1"/>
  <c r="C39" i="1"/>
  <c r="E39" i="1"/>
  <c r="C38" i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<sst xmlns="http://schemas.openxmlformats.org/spreadsheetml/2006/main" count="110" uniqueCount="49">
  <si>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</si>
  <si>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</si>
  <si>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</si>
  <si>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</si>
  <si>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</si>
  <si>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</si>
  <si>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</si>
  <si>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</si>
  <si>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</si>
  <si>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</si>
  <si>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</si>
  <si>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</si>
  <si>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</si>
  <si>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</si>
  <si>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</si>
  <si>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</si>
  <si>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</si>
  <si>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</si>
  <si>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</si>
  <si>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</si>
  <si>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</si>
  <si>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</si>
  <si>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</si>
  <si>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</si>
  <si>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</si>
  <si>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</si>
  <si>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</si>
  <si>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</si>
  <si>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</si>
  <si>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</si>
  <si>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</si>
  <si>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</si>
  <si>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</si>
  <si>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</si>
  <si>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</si>
  <si>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</si>
  <si>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</si>
  <si>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</si>
  <si>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</si>
  <si>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</si>
  <si>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</si>
  <si>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</si>
  <si>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</si>
  <si>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</si>
  <si>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</si>
  <si>
    <t>TCE aponta falhas nos Fundos Penitenciários (Diário Catarinense - 19/06/2017); TCE decide sobre o futuro do caixa do porto (A Notícia - 19/06/2017); Relator do TCE pedirá que Governo devolva pelo menos R$ 200 milhões a prefeituras catarinenses (Diário Catarinense - 20/06/2017).</t>
  </si>
  <si>
    <t>Palhoça não paga água fornecida pela Casan (Notícias do Dia - 05/07/2017); TCE Suspende escolha de gestora do Hospital Infantil (Diário de Notícias - 06/07/2017); TCE suspende licitação para contratação de temporários na Alesc (Diário Catarinense - 25/07/2017); Alesc pede que TCE revise suspensão de licitação (Diário Catarinense - 36/07/2017).</t>
  </si>
  <si>
    <t>TCE volta atrás e libera licitação (Diário Catarinense - 10/08/2017); TCE arquiva manobra contábil (Diário Catarinense - 31/08/2017).</t>
  </si>
  <si>
    <t>MP cobra auditoria (Diário Catarinense - 02/09/2017); Impasse prorroga abertura de proposta para ponte do Centro (Jornal de Santa Catarina - 21/09/2017)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</si>
</sst>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4" workbookViewId="0">
      <selection activeCell="E72" sqref="E72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1" t="s">
        <v>10</v>
      </c>
      <c r="B1" s="51"/>
      <c r="C1" s="51"/>
      <c r="D1" s="51"/>
      <c r="E1" s="51"/>
      <c r="F1" s="51"/>
      <c r="G1" s="51"/>
    </row>
    <row r="2" spans="1:7" ht="20.100000000000001" customHeight="1" thickBot="1" x14ac:dyDescent="0.3">
      <c r="A2" s="52" t="s">
        <v>26</v>
      </c>
      <c r="B2" s="52"/>
      <c r="C2" s="52"/>
      <c r="D2" s="52"/>
      <c r="E2" s="52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>
        <v>15</v>
      </c>
      <c r="C9" s="8">
        <v>5</v>
      </c>
      <c r="D9" s="8">
        <v>12</v>
      </c>
      <c r="E9" s="16">
        <v>194</v>
      </c>
    </row>
    <row r="10" spans="1:7" x14ac:dyDescent="0.25">
      <c r="A10" s="11" t="s">
        <v>16</v>
      </c>
      <c r="B10" s="8">
        <v>17</v>
      </c>
      <c r="C10" s="8">
        <v>6</v>
      </c>
      <c r="D10" s="8">
        <v>20</v>
      </c>
      <c r="E10" s="16">
        <v>232</v>
      </c>
    </row>
    <row r="11" spans="1:7" x14ac:dyDescent="0.25">
      <c r="A11" s="11" t="s">
        <v>17</v>
      </c>
      <c r="B11" s="8">
        <v>22</v>
      </c>
      <c r="C11" s="8">
        <v>8</v>
      </c>
      <c r="D11" s="8">
        <v>28</v>
      </c>
      <c r="E11" s="32">
        <v>370</v>
      </c>
    </row>
    <row r="12" spans="1:7" x14ac:dyDescent="0.25">
      <c r="A12" s="11" t="s">
        <v>18</v>
      </c>
      <c r="B12" s="8">
        <v>14</v>
      </c>
      <c r="C12" s="8">
        <v>5</v>
      </c>
      <c r="D12" s="8">
        <v>16</v>
      </c>
      <c r="E12" s="16">
        <v>198</v>
      </c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5"/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115</v>
      </c>
      <c r="C16" s="6">
        <f>SUM(C4:C15)</f>
        <v>51</v>
      </c>
      <c r="D16" s="6">
        <f t="shared" ref="D16" si="0">SUM(D4:D15)</f>
        <v>128</v>
      </c>
      <c r="E16" s="17">
        <f>SUM(E4:E15)</f>
        <v>1878</v>
      </c>
    </row>
    <row r="17" spans="1:6" ht="20.100000000000001" customHeight="1" thickBot="1" x14ac:dyDescent="0.3">
      <c r="A17" s="52" t="s">
        <v>27</v>
      </c>
      <c r="B17" s="52"/>
      <c r="C17" s="52"/>
      <c r="D17" s="52"/>
      <c r="E17" s="52"/>
      <c r="F17" s="52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>
        <v>67</v>
      </c>
      <c r="C24" s="8">
        <v>48</v>
      </c>
      <c r="D24" s="8">
        <v>26</v>
      </c>
      <c r="E24" s="8">
        <v>16</v>
      </c>
      <c r="F24" s="19">
        <f t="shared" si="1"/>
        <v>157</v>
      </c>
    </row>
    <row r="25" spans="1:6" x14ac:dyDescent="0.25">
      <c r="A25" s="11" t="s">
        <v>16</v>
      </c>
      <c r="B25" s="8">
        <v>72</v>
      </c>
      <c r="C25" s="8">
        <v>46</v>
      </c>
      <c r="D25" s="8">
        <v>24</v>
      </c>
      <c r="E25" s="8">
        <v>3</v>
      </c>
      <c r="F25" s="19">
        <f t="shared" si="1"/>
        <v>145</v>
      </c>
    </row>
    <row r="26" spans="1:6" x14ac:dyDescent="0.25">
      <c r="A26" s="11" t="s">
        <v>17</v>
      </c>
      <c r="B26" s="8">
        <v>87</v>
      </c>
      <c r="C26" s="8">
        <v>52</v>
      </c>
      <c r="D26" s="8">
        <v>16</v>
      </c>
      <c r="E26" s="8">
        <v>0</v>
      </c>
      <c r="F26" s="19">
        <f t="shared" si="1"/>
        <v>155</v>
      </c>
    </row>
    <row r="27" spans="1:6" x14ac:dyDescent="0.25">
      <c r="A27" s="11" t="s">
        <v>18</v>
      </c>
      <c r="B27" s="8">
        <v>70</v>
      </c>
      <c r="C27" s="8">
        <v>54</v>
      </c>
      <c r="D27" s="8">
        <v>33</v>
      </c>
      <c r="E27" s="8">
        <v>7</v>
      </c>
      <c r="F27" s="19">
        <f t="shared" si="1"/>
        <v>164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586</v>
      </c>
      <c r="C31" s="6">
        <f t="shared" ref="C31" si="2">SUM(C19:C30)</f>
        <v>432</v>
      </c>
      <c r="D31" s="6">
        <f t="shared" ref="D31" si="3">SUM(D19:D30)</f>
        <v>171</v>
      </c>
      <c r="E31" s="6">
        <f t="shared" ref="E31" si="4">SUM(E19:E30)</f>
        <v>153</v>
      </c>
      <c r="F31" s="20">
        <f>SUM(F19:F30)</f>
        <v>1342</v>
      </c>
    </row>
    <row r="32" spans="1:6" ht="19.5" customHeight="1" thickBot="1" x14ac:dyDescent="0.3">
      <c r="A32" s="48" t="s">
        <v>31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42" si="5">(B34/F34)*100</f>
        <v>98.6013986013986</v>
      </c>
      <c r="D34" s="4">
        <v>2</v>
      </c>
      <c r="E34" s="23">
        <f t="shared" ref="E34:E42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>
        <v>345</v>
      </c>
      <c r="C39" s="23">
        <f t="shared" si="5"/>
        <v>98.290598290598282</v>
      </c>
      <c r="D39" s="8">
        <v>6</v>
      </c>
      <c r="E39" s="23">
        <f t="shared" si="6"/>
        <v>1.7094017094017095</v>
      </c>
      <c r="F39" s="14">
        <f t="shared" si="7"/>
        <v>351</v>
      </c>
    </row>
    <row r="40" spans="1:7" x14ac:dyDescent="0.25">
      <c r="A40" s="11" t="s">
        <v>16</v>
      </c>
      <c r="B40" s="8">
        <v>377</v>
      </c>
      <c r="C40" s="23">
        <f t="shared" si="5"/>
        <v>100</v>
      </c>
      <c r="D40" s="8">
        <v>0</v>
      </c>
      <c r="E40" s="23">
        <f t="shared" si="6"/>
        <v>0</v>
      </c>
      <c r="F40" s="14">
        <f t="shared" si="7"/>
        <v>377</v>
      </c>
    </row>
    <row r="41" spans="1:7" x14ac:dyDescent="0.25">
      <c r="A41" s="11" t="s">
        <v>17</v>
      </c>
      <c r="B41" s="8">
        <v>521</v>
      </c>
      <c r="C41" s="23">
        <f t="shared" si="5"/>
        <v>99.238095238095241</v>
      </c>
      <c r="D41" s="8">
        <v>4</v>
      </c>
      <c r="E41" s="23">
        <f t="shared" si="6"/>
        <v>0.76190476190476186</v>
      </c>
      <c r="F41" s="14">
        <f t="shared" si="7"/>
        <v>525</v>
      </c>
    </row>
    <row r="42" spans="1:7" x14ac:dyDescent="0.25">
      <c r="A42" s="11" t="s">
        <v>18</v>
      </c>
      <c r="B42" s="8">
        <v>362</v>
      </c>
      <c r="C42" s="23">
        <f t="shared" si="5"/>
        <v>100</v>
      </c>
      <c r="D42" s="8">
        <v>0</v>
      </c>
      <c r="E42" s="23">
        <f t="shared" si="6"/>
        <v>0</v>
      </c>
      <c r="F42" s="14">
        <f t="shared" si="7"/>
        <v>362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3197</v>
      </c>
      <c r="C46" s="24">
        <f>(B46/F46)*100</f>
        <v>99.471064094586183</v>
      </c>
      <c r="D46" s="6">
        <f t="shared" ref="D46" si="8">SUM(D34:D45)</f>
        <v>17</v>
      </c>
      <c r="E46" s="24">
        <f>(D46/F46)*100</f>
        <v>0.52893590541381452</v>
      </c>
      <c r="F46" s="7">
        <f t="shared" ref="F46" si="9">SUM(F34:F45)</f>
        <v>3214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49" t="s">
        <v>4</v>
      </c>
      <c r="C48" s="50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53">
        <v>0</v>
      </c>
      <c r="C50" s="54"/>
      <c r="D50" s="39">
        <v>0</v>
      </c>
      <c r="E50" s="35">
        <v>0</v>
      </c>
      <c r="F50" s="35">
        <v>0</v>
      </c>
      <c r="G50" s="31">
        <f t="shared" ref="G50:G53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ht="89.25" customHeight="1" x14ac:dyDescent="0.25">
      <c r="A54" s="11" t="s">
        <v>15</v>
      </c>
      <c r="B54" s="43" t="s">
        <v>45</v>
      </c>
      <c r="C54" s="44"/>
      <c r="D54" s="8">
        <v>0</v>
      </c>
      <c r="E54" s="14">
        <v>3</v>
      </c>
      <c r="F54" s="14">
        <v>0</v>
      </c>
      <c r="G54" s="31">
        <v>3</v>
      </c>
    </row>
    <row r="55" spans="1:7" ht="99.75" customHeight="1" x14ac:dyDescent="0.25">
      <c r="A55" s="11" t="s">
        <v>16</v>
      </c>
      <c r="B55" s="43" t="s">
        <v>46</v>
      </c>
      <c r="C55" s="44"/>
      <c r="D55" s="8">
        <v>0</v>
      </c>
      <c r="E55" s="14">
        <v>4</v>
      </c>
      <c r="F55" s="29">
        <v>0</v>
      </c>
      <c r="G55" s="31">
        <v>4</v>
      </c>
    </row>
    <row r="56" spans="1:7" ht="51" customHeight="1" x14ac:dyDescent="0.25">
      <c r="A56" s="11" t="s">
        <v>17</v>
      </c>
      <c r="B56" s="43" t="s">
        <v>47</v>
      </c>
      <c r="C56" s="44"/>
      <c r="D56" s="8">
        <v>0</v>
      </c>
      <c r="E56" s="32">
        <v>2</v>
      </c>
      <c r="F56" s="32">
        <v>0</v>
      </c>
      <c r="G56" s="31">
        <v>2</v>
      </c>
    </row>
    <row r="57" spans="1:7" ht="54.75" customHeight="1" x14ac:dyDescent="0.25">
      <c r="A57" s="11" t="s">
        <v>18</v>
      </c>
      <c r="B57" s="43" t="s">
        <v>48</v>
      </c>
      <c r="C57" s="44"/>
      <c r="D57" s="8">
        <v>0</v>
      </c>
      <c r="E57" s="14">
        <v>2</v>
      </c>
      <c r="F57" s="14">
        <v>0</v>
      </c>
      <c r="G57" s="31">
        <v>2</v>
      </c>
    </row>
    <row r="58" spans="1:7" x14ac:dyDescent="0.25">
      <c r="A58" s="11" t="s">
        <v>19</v>
      </c>
      <c r="B58" s="43"/>
      <c r="C58" s="44"/>
      <c r="D58" s="28"/>
      <c r="E58" s="29"/>
      <c r="F58" s="29"/>
      <c r="G58" s="31"/>
    </row>
    <row r="59" spans="1:7" x14ac:dyDescent="0.25">
      <c r="A59" s="11" t="s">
        <v>20</v>
      </c>
      <c r="B59" s="43"/>
      <c r="C59" s="44"/>
      <c r="D59" s="8"/>
      <c r="E59" s="25"/>
      <c r="F59" s="25"/>
      <c r="G59" s="29"/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45"/>
      <c r="C61" s="46"/>
      <c r="D61" s="6">
        <f t="shared" ref="D61" si="11">SUM(D49:D60)</f>
        <v>1</v>
      </c>
      <c r="E61" s="7">
        <f t="shared" ref="E61:F61" si="12">SUM(E49:E60)</f>
        <v>17</v>
      </c>
      <c r="F61" s="7">
        <f t="shared" si="12"/>
        <v>0</v>
      </c>
      <c r="G61" s="7">
        <f>SUM(G49:G60)</f>
        <v>18</v>
      </c>
    </row>
    <row r="62" spans="1:7" ht="19.5" customHeight="1" thickBot="1" x14ac:dyDescent="0.3">
      <c r="A62" s="48" t="s">
        <v>32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 t="shared" ref="E64:E72" si="13"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 t="shared" si="13"/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 t="shared" si="13"/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 t="shared" si="13"/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 t="shared" si="13"/>
        <v>67</v>
      </c>
    </row>
    <row r="69" spans="1:7" x14ac:dyDescent="0.25">
      <c r="A69" s="11" t="s">
        <v>15</v>
      </c>
      <c r="B69" s="8">
        <v>23</v>
      </c>
      <c r="C69" s="8">
        <v>0</v>
      </c>
      <c r="D69" s="8">
        <v>26</v>
      </c>
      <c r="E69" s="37">
        <f t="shared" si="13"/>
        <v>49</v>
      </c>
    </row>
    <row r="70" spans="1:7" x14ac:dyDescent="0.25">
      <c r="A70" s="11" t="s">
        <v>16</v>
      </c>
      <c r="B70" s="8">
        <v>26</v>
      </c>
      <c r="C70" s="8">
        <v>0</v>
      </c>
      <c r="D70" s="8">
        <v>37</v>
      </c>
      <c r="E70" s="37">
        <f t="shared" si="13"/>
        <v>63</v>
      </c>
    </row>
    <row r="71" spans="1:7" x14ac:dyDescent="0.25">
      <c r="A71" s="11" t="s">
        <v>17</v>
      </c>
      <c r="B71" s="8">
        <v>33</v>
      </c>
      <c r="C71" s="8">
        <v>0</v>
      </c>
      <c r="D71" s="8">
        <v>50</v>
      </c>
      <c r="E71" s="37">
        <f t="shared" si="13"/>
        <v>83</v>
      </c>
    </row>
    <row r="72" spans="1:7" x14ac:dyDescent="0.25">
      <c r="A72" s="11" t="s">
        <v>18</v>
      </c>
      <c r="B72" s="8">
        <v>29</v>
      </c>
      <c r="C72" s="8">
        <v>0</v>
      </c>
      <c r="D72" s="8">
        <v>42</v>
      </c>
      <c r="E72" s="37">
        <f t="shared" si="13"/>
        <v>71</v>
      </c>
    </row>
    <row r="73" spans="1:7" x14ac:dyDescent="0.25">
      <c r="A73" s="11" t="s">
        <v>19</v>
      </c>
      <c r="B73" s="8"/>
      <c r="C73" s="8"/>
      <c r="D73" s="8"/>
      <c r="E73" s="37"/>
    </row>
    <row r="74" spans="1:7" x14ac:dyDescent="0.25">
      <c r="A74" s="11" t="s">
        <v>20</v>
      </c>
      <c r="B74" s="8"/>
      <c r="C74" s="8"/>
      <c r="D74" s="8"/>
      <c r="E74" s="37"/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204</v>
      </c>
      <c r="C76" s="6">
        <f>SUM(C63:C75)</f>
        <v>0</v>
      </c>
      <c r="D76" s="6">
        <f>SUM(D63:D75)</f>
        <v>288</v>
      </c>
      <c r="E76" s="6">
        <f>SUM(E64:E75)</f>
        <v>492</v>
      </c>
    </row>
    <row r="77" spans="1:7" ht="15.75" thickBot="1" x14ac:dyDescent="0.3">
      <c r="A77" s="47" t="s">
        <v>35</v>
      </c>
      <c r="B77" s="47"/>
      <c r="C77" s="47"/>
      <c r="D77" s="47"/>
      <c r="E77" s="47"/>
      <c r="F77" s="21"/>
      <c r="G77" s="21"/>
    </row>
    <row r="78" spans="1:7" x14ac:dyDescent="0.25">
      <c r="A78" s="41" t="s">
        <v>9</v>
      </c>
      <c r="B78" s="41"/>
      <c r="C78" s="41"/>
      <c r="D78" s="41"/>
      <c r="E78" s="41"/>
      <c r="F78" s="42"/>
      <c r="G78" s="42"/>
    </row>
  </sheetData>
  <mergeCells count="22"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  <mergeCell ref="B53:C53"/>
    <mergeCell ref="B55:C55"/>
    <mergeCell ref="B56:C56"/>
    <mergeCell ref="B57:C57"/>
    <mergeCell ref="B54:C54"/>
    <mergeCell ref="A78:G78"/>
    <mergeCell ref="B58:C58"/>
    <mergeCell ref="B59:C59"/>
    <mergeCell ref="B60:C60"/>
    <mergeCell ref="B61:C61"/>
    <mergeCell ref="A77:E77"/>
    <mergeCell ref="A62:E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2017-10-23T20:47:28Z</dcterms:modified>
</cp:coreProperties>
</file>