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1 TABELAS JAN\"/>
    </mc:Choice>
  </mc:AlternateContent>
  <bookViews>
    <workbookView xWindow="0" yWindow="135" windowWidth="19155" windowHeight="11790"/>
  </bookViews>
  <sheets>
    <sheet name="JAN" sheetId="17" r:id="rId1"/>
  </sheets>
  <calcPr calcId="152511"/>
</workbook>
</file>

<file path=xl/calcChain.xml><?xml version="1.0" encoding="utf-8"?>
<calcChain xmlns="http://schemas.openxmlformats.org/spreadsheetml/2006/main">
  <c r="E2" i="17" l="1"/>
  <c r="D125" i="17"/>
  <c r="E125" i="17"/>
  <c r="E49" i="17" l="1"/>
  <c r="E75" i="17"/>
  <c r="E28" i="17"/>
</calcChain>
</file>

<file path=xl/sharedStrings.xml><?xml version="1.0" encoding="utf-8"?>
<sst xmlns="http://schemas.openxmlformats.org/spreadsheetml/2006/main" count="275" uniqueCount="62">
  <si>
    <t>Valor Total</t>
  </si>
  <si>
    <t>Destino:</t>
  </si>
  <si>
    <t>Período:</t>
  </si>
  <si>
    <t>Diária(s):</t>
  </si>
  <si>
    <t>Objetivo:</t>
  </si>
  <si>
    <t xml:space="preserve">Valor Total:   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</si>
  <si>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</si>
  <si>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</si>
  <si>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</si>
  <si>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</si>
  <si>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</si>
  <si>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</si>
  <si>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</si>
  <si>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</si>
  <si>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VALOR TOTAL DIÁRIAS</t>
  </si>
  <si>
    <t>TABELA 26 - DIÁRIAS CONCEDIDAS NO MÊS</t>
  </si>
  <si>
    <t>T O T A L*</t>
  </si>
  <si>
    <t>Viagem nº:  1</t>
  </si>
  <si>
    <t>Viagem nº:  2</t>
  </si>
  <si>
    <t>DIÁRIA(S): 12,5</t>
  </si>
  <si>
    <t>FUNCIONÁRIO(S):  05</t>
  </si>
  <si>
    <t>ALEXANDRE FONSÊNCA OLIVEIRA</t>
  </si>
  <si>
    <t>AUD. FISC. CONTROLE EXTERNO</t>
  </si>
  <si>
    <t>Auditoria: SIM</t>
  </si>
  <si>
    <t>09/01/2017 08:00 a 13/01/2017 19:00</t>
  </si>
  <si>
    <t>GOVERNADOR CELSO RAMOS/SC</t>
  </si>
  <si>
    <t>Auditar a contratação de consultorias.</t>
  </si>
  <si>
    <t>PAULO VINÍCIOS HARADA DE OLIVEIRA</t>
  </si>
  <si>
    <t>GABRIEL VICENTE FERREIRA DE CARVALHO</t>
  </si>
  <si>
    <t>MOTORISTA</t>
  </si>
  <si>
    <t>EDIPO JUVENTINO DA SILVA</t>
  </si>
  <si>
    <t>ERASMO MANOEL DOS SANTOS</t>
  </si>
  <si>
    <t>DIÁRIA(S): 10,0</t>
  </si>
  <si>
    <t>FUNCIONÁRIO(S):  04</t>
  </si>
  <si>
    <t>CHRISTIANO AUGUSTO APOCALIYSE RODRIGUES</t>
  </si>
  <si>
    <t>09/01/2017 08:00 a 13/01/2017 20:00</t>
  </si>
  <si>
    <t>TIJUCAS/SC</t>
  </si>
  <si>
    <t>Auditar o regime próprio de previdência social dos servidores municipais.</t>
  </si>
  <si>
    <t>LELANDRO RICARDO SUCHECKI VERNER</t>
  </si>
  <si>
    <t>DAMIANY DA FONSECA</t>
  </si>
  <si>
    <t>ANTÔNIO FELIPE OLIVEIRA RODRIGUES</t>
  </si>
  <si>
    <t>Viagem nº:  3</t>
  </si>
  <si>
    <t>DIÁRIA(S):  25,0</t>
  </si>
  <si>
    <t>ALCIONEI VARGAS DE AGUIAR</t>
  </si>
  <si>
    <t>IÇARA/SC</t>
  </si>
  <si>
    <t>SÍLVIO BHERING SALLUM</t>
  </si>
  <si>
    <t>PABLO VINÍCIUS NEVES OLIVEIRA</t>
  </si>
  <si>
    <t>IGOR GUADAGNIN</t>
  </si>
  <si>
    <t>JAIRO WESSLER</t>
  </si>
  <si>
    <t>Viagem nº:  4</t>
  </si>
  <si>
    <t>DIÁRIA(S):  15,0</t>
  </si>
  <si>
    <t>ANTÔNIO CARLOS BOSCARDIN FILHO</t>
  </si>
  <si>
    <t>09/01/2017 08:00 a 11/01/2017 20:00</t>
  </si>
  <si>
    <t>IMBITUBA/SC</t>
  </si>
  <si>
    <t>DANIEL DE BRITO MORO</t>
  </si>
  <si>
    <t>ALESSANDRO MARINHO DE ALBUQUERQUE</t>
  </si>
  <si>
    <t>MARCOS SCHERER BASTOS</t>
  </si>
  <si>
    <t>RICARDO DA COSTA MERTENS</t>
  </si>
  <si>
    <t>AUX. ATIV. ADM. E CONT. EXTERNO</t>
  </si>
  <si>
    <t>FONTE: Diretoria de Administração e Finanças - DAF &gt; DOTC-e nº 2120, 14/02/2017, pág. 45.</t>
  </si>
  <si>
    <t>AUD. FISC. CONTR. EXTERNO</t>
  </si>
  <si>
    <t>AUX. ATIV. ADM. CONT. 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</si>
</sst>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3" fontId="0" fillId="0" borderId="0" xfId="1" applyFont="1"/>
    <xf numFmtId="0" fontId="6" fillId="7" borderId="1" xfId="0" applyFont="1" applyFill="1" applyBorder="1" applyAlignment="1">
      <alignment horizontal="left"/>
    </xf>
    <xf numFmtId="166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164" fontId="4" fillId="3" borderId="2" xfId="1" applyNumberFormat="1" applyFont="1" applyFill="1" applyBorder="1" applyAlignment="1"/>
    <xf numFmtId="165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6" fontId="7" fillId="9" borderId="1" xfId="1" applyNumberFormat="1" applyFont="1" applyFill="1" applyBorder="1" applyAlignment="1">
      <alignment horizontal="left" vertical="center" indent="5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justify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zoomScaleNormal="100" workbookViewId="0">
      <selection activeCell="M9" sqref="M9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3" t="s">
        <v>15</v>
      </c>
      <c r="B1" s="33"/>
      <c r="C1" s="33"/>
      <c r="D1" s="33"/>
      <c r="E1" s="33"/>
    </row>
    <row r="2" spans="1:5" x14ac:dyDescent="0.25">
      <c r="A2" s="11" t="s">
        <v>17</v>
      </c>
      <c r="B2" s="12" t="s">
        <v>19</v>
      </c>
      <c r="C2" s="13" t="s">
        <v>20</v>
      </c>
      <c r="D2" s="14" t="s">
        <v>0</v>
      </c>
      <c r="E2" s="15">
        <f>D4+D9+D14+D19+D29+D24</f>
        <v>4437</v>
      </c>
    </row>
    <row r="3" spans="1:5" x14ac:dyDescent="0.25">
      <c r="A3" s="29" t="s">
        <v>21</v>
      </c>
      <c r="B3" s="30"/>
      <c r="C3" s="31" t="s">
        <v>22</v>
      </c>
      <c r="D3" s="32"/>
      <c r="E3" s="32"/>
    </row>
    <row r="4" spans="1:5" x14ac:dyDescent="0.25">
      <c r="A4" s="20" t="s">
        <v>3</v>
      </c>
      <c r="B4" s="16">
        <v>2.5</v>
      </c>
      <c r="C4" s="17" t="s">
        <v>5</v>
      </c>
      <c r="D4" s="18">
        <v>918</v>
      </c>
      <c r="E4" s="19" t="s">
        <v>23</v>
      </c>
    </row>
    <row r="5" spans="1:5" x14ac:dyDescent="0.25">
      <c r="A5" s="20" t="s">
        <v>2</v>
      </c>
      <c r="B5" s="19" t="s">
        <v>24</v>
      </c>
      <c r="C5" s="19"/>
      <c r="D5" s="19"/>
      <c r="E5" s="19"/>
    </row>
    <row r="6" spans="1:5" x14ac:dyDescent="0.25">
      <c r="A6" s="20" t="s">
        <v>1</v>
      </c>
      <c r="B6" s="19" t="s">
        <v>25</v>
      </c>
      <c r="C6" s="19"/>
      <c r="D6" s="19"/>
      <c r="E6" s="19"/>
    </row>
    <row r="7" spans="1:5" x14ac:dyDescent="0.25">
      <c r="A7" s="20" t="s">
        <v>4</v>
      </c>
      <c r="B7" s="28" t="s">
        <v>26</v>
      </c>
      <c r="C7" s="28"/>
      <c r="D7" s="28"/>
      <c r="E7" s="28"/>
    </row>
    <row r="8" spans="1:5" x14ac:dyDescent="0.25">
      <c r="A8" s="29" t="s">
        <v>27</v>
      </c>
      <c r="B8" s="30"/>
      <c r="C8" s="31" t="s">
        <v>22</v>
      </c>
      <c r="D8" s="32"/>
      <c r="E8" s="32"/>
    </row>
    <row r="9" spans="1:5" x14ac:dyDescent="0.25">
      <c r="A9" s="20" t="s">
        <v>3</v>
      </c>
      <c r="B9" s="16">
        <v>2.5</v>
      </c>
      <c r="C9" s="17" t="s">
        <v>5</v>
      </c>
      <c r="D9" s="18">
        <v>918</v>
      </c>
      <c r="E9" s="19" t="s">
        <v>23</v>
      </c>
    </row>
    <row r="10" spans="1:5" x14ac:dyDescent="0.25">
      <c r="A10" s="20" t="s">
        <v>2</v>
      </c>
      <c r="B10" s="19" t="s">
        <v>24</v>
      </c>
      <c r="C10" s="19"/>
      <c r="D10" s="19"/>
      <c r="E10" s="19"/>
    </row>
    <row r="11" spans="1:5" x14ac:dyDescent="0.25">
      <c r="A11" s="20" t="s">
        <v>1</v>
      </c>
      <c r="B11" s="19" t="s">
        <v>25</v>
      </c>
      <c r="C11" s="19"/>
      <c r="D11" s="19"/>
      <c r="E11" s="19"/>
    </row>
    <row r="12" spans="1:5" x14ac:dyDescent="0.25">
      <c r="A12" s="20" t="s">
        <v>4</v>
      </c>
      <c r="B12" s="28" t="s">
        <v>26</v>
      </c>
      <c r="C12" s="28"/>
      <c r="D12" s="28"/>
      <c r="E12" s="28"/>
    </row>
    <row r="13" spans="1:5" x14ac:dyDescent="0.25">
      <c r="A13" s="29" t="s">
        <v>30</v>
      </c>
      <c r="B13" s="30"/>
      <c r="C13" s="31" t="s">
        <v>22</v>
      </c>
      <c r="D13" s="32"/>
      <c r="E13" s="32"/>
    </row>
    <row r="14" spans="1:5" x14ac:dyDescent="0.25">
      <c r="A14" s="20" t="s">
        <v>3</v>
      </c>
      <c r="B14" s="16">
        <v>2.5</v>
      </c>
      <c r="C14" s="17" t="s">
        <v>5</v>
      </c>
      <c r="D14" s="18">
        <v>918</v>
      </c>
      <c r="E14" s="19" t="s">
        <v>23</v>
      </c>
    </row>
    <row r="15" spans="1:5" x14ac:dyDescent="0.25">
      <c r="A15" s="20" t="s">
        <v>2</v>
      </c>
      <c r="B15" s="19" t="s">
        <v>24</v>
      </c>
      <c r="C15" s="19"/>
      <c r="D15" s="19"/>
      <c r="E15" s="19"/>
    </row>
    <row r="16" spans="1:5" x14ac:dyDescent="0.25">
      <c r="A16" s="20" t="s">
        <v>1</v>
      </c>
      <c r="B16" s="19" t="s">
        <v>25</v>
      </c>
      <c r="C16" s="19"/>
      <c r="D16" s="19"/>
      <c r="E16" s="19"/>
    </row>
    <row r="17" spans="1:5" x14ac:dyDescent="0.25">
      <c r="A17" s="20" t="s">
        <v>4</v>
      </c>
      <c r="B17" s="28" t="s">
        <v>26</v>
      </c>
      <c r="C17" s="28"/>
      <c r="D17" s="28"/>
      <c r="E17" s="28"/>
    </row>
    <row r="18" spans="1:5" x14ac:dyDescent="0.25">
      <c r="A18" s="29" t="s">
        <v>28</v>
      </c>
      <c r="B18" s="30"/>
      <c r="C18" s="31" t="s">
        <v>22</v>
      </c>
      <c r="D18" s="32"/>
      <c r="E18" s="32"/>
    </row>
    <row r="19" spans="1:5" x14ac:dyDescent="0.25">
      <c r="A19" s="20" t="s">
        <v>3</v>
      </c>
      <c r="B19" s="16">
        <v>2.5</v>
      </c>
      <c r="C19" s="17" t="s">
        <v>5</v>
      </c>
      <c r="D19" s="18">
        <v>918</v>
      </c>
      <c r="E19" s="19" t="s">
        <v>23</v>
      </c>
    </row>
    <row r="20" spans="1:5" x14ac:dyDescent="0.25">
      <c r="A20" s="20" t="s">
        <v>2</v>
      </c>
      <c r="B20" s="19" t="s">
        <v>24</v>
      </c>
      <c r="C20" s="19"/>
      <c r="D20" s="19"/>
      <c r="E20" s="19"/>
    </row>
    <row r="21" spans="1:5" x14ac:dyDescent="0.25">
      <c r="A21" s="20" t="s">
        <v>1</v>
      </c>
      <c r="B21" s="19" t="s">
        <v>25</v>
      </c>
      <c r="C21" s="19"/>
      <c r="D21" s="19"/>
      <c r="E21" s="19"/>
    </row>
    <row r="22" spans="1:5" x14ac:dyDescent="0.25">
      <c r="A22" s="20" t="s">
        <v>4</v>
      </c>
      <c r="B22" s="28" t="s">
        <v>26</v>
      </c>
      <c r="C22" s="28"/>
      <c r="D22" s="28"/>
      <c r="E22" s="28"/>
    </row>
    <row r="23" spans="1:5" x14ac:dyDescent="0.25">
      <c r="A23" s="29" t="s">
        <v>31</v>
      </c>
      <c r="B23" s="30"/>
      <c r="C23" s="31" t="s">
        <v>29</v>
      </c>
      <c r="D23" s="32"/>
      <c r="E23" s="32"/>
    </row>
    <row r="24" spans="1:5" x14ac:dyDescent="0.25">
      <c r="A24" s="20" t="s">
        <v>3</v>
      </c>
      <c r="B24" s="16">
        <v>2.5</v>
      </c>
      <c r="C24" s="17" t="s">
        <v>5</v>
      </c>
      <c r="D24" s="18">
        <v>765</v>
      </c>
      <c r="E24" s="19" t="s">
        <v>23</v>
      </c>
    </row>
    <row r="25" spans="1:5" x14ac:dyDescent="0.25">
      <c r="A25" s="20" t="s">
        <v>2</v>
      </c>
      <c r="B25" s="19" t="s">
        <v>24</v>
      </c>
      <c r="C25" s="19"/>
      <c r="D25" s="19"/>
      <c r="E25" s="19"/>
    </row>
    <row r="26" spans="1:5" x14ac:dyDescent="0.25">
      <c r="A26" s="20" t="s">
        <v>1</v>
      </c>
      <c r="B26" s="19" t="s">
        <v>25</v>
      </c>
      <c r="C26" s="19"/>
      <c r="D26" s="19"/>
      <c r="E26" s="19"/>
    </row>
    <row r="27" spans="1:5" ht="15" customHeight="1" x14ac:dyDescent="0.25">
      <c r="A27" s="20" t="s">
        <v>4</v>
      </c>
      <c r="B27" s="28" t="s">
        <v>26</v>
      </c>
      <c r="C27" s="28"/>
      <c r="D27" s="28"/>
      <c r="E27" s="28"/>
    </row>
    <row r="28" spans="1:5" x14ac:dyDescent="0.25">
      <c r="A28" s="11" t="s">
        <v>18</v>
      </c>
      <c r="B28" s="12" t="s">
        <v>32</v>
      </c>
      <c r="C28" s="13" t="s">
        <v>33</v>
      </c>
      <c r="D28" s="14" t="s">
        <v>0</v>
      </c>
      <c r="E28" s="15">
        <f>SUM(D30,D35,D40,D45)</f>
        <v>3672</v>
      </c>
    </row>
    <row r="29" spans="1:5" x14ac:dyDescent="0.25">
      <c r="A29" s="29" t="s">
        <v>34</v>
      </c>
      <c r="B29" s="30"/>
      <c r="C29" s="31" t="s">
        <v>22</v>
      </c>
      <c r="D29" s="32"/>
      <c r="E29" s="32"/>
    </row>
    <row r="30" spans="1:5" x14ac:dyDescent="0.25">
      <c r="A30" s="20" t="s">
        <v>3</v>
      </c>
      <c r="B30" s="16">
        <v>2.5</v>
      </c>
      <c r="C30" s="17" t="s">
        <v>5</v>
      </c>
      <c r="D30" s="18">
        <v>918</v>
      </c>
      <c r="E30" s="19" t="s">
        <v>23</v>
      </c>
    </row>
    <row r="31" spans="1:5" x14ac:dyDescent="0.25">
      <c r="A31" s="20" t="s">
        <v>2</v>
      </c>
      <c r="B31" s="19" t="s">
        <v>35</v>
      </c>
      <c r="C31" s="19"/>
      <c r="D31" s="19"/>
      <c r="E31" s="19"/>
    </row>
    <row r="32" spans="1:5" x14ac:dyDescent="0.25">
      <c r="A32" s="20" t="s">
        <v>1</v>
      </c>
      <c r="B32" s="19" t="s">
        <v>36</v>
      </c>
      <c r="C32" s="19"/>
      <c r="D32" s="19"/>
      <c r="E32" s="19"/>
    </row>
    <row r="33" spans="1:5" x14ac:dyDescent="0.25">
      <c r="A33" s="20" t="s">
        <v>4</v>
      </c>
      <c r="B33" s="28" t="s">
        <v>37</v>
      </c>
      <c r="C33" s="28"/>
      <c r="D33" s="28"/>
      <c r="E33" s="28"/>
    </row>
    <row r="34" spans="1:5" x14ac:dyDescent="0.25">
      <c r="A34" s="29" t="s">
        <v>38</v>
      </c>
      <c r="B34" s="30"/>
      <c r="C34" s="31" t="s">
        <v>22</v>
      </c>
      <c r="D34" s="32"/>
      <c r="E34" s="32"/>
    </row>
    <row r="35" spans="1:5" x14ac:dyDescent="0.25">
      <c r="A35" s="20" t="s">
        <v>3</v>
      </c>
      <c r="B35" s="16">
        <v>2.5</v>
      </c>
      <c r="C35" s="17" t="s">
        <v>5</v>
      </c>
      <c r="D35" s="18">
        <v>918</v>
      </c>
      <c r="E35" s="19" t="s">
        <v>23</v>
      </c>
    </row>
    <row r="36" spans="1:5" x14ac:dyDescent="0.25">
      <c r="A36" s="20" t="s">
        <v>2</v>
      </c>
      <c r="B36" s="19" t="s">
        <v>35</v>
      </c>
      <c r="C36" s="19"/>
      <c r="D36" s="19"/>
      <c r="E36" s="19"/>
    </row>
    <row r="37" spans="1:5" x14ac:dyDescent="0.25">
      <c r="A37" s="20" t="s">
        <v>1</v>
      </c>
      <c r="B37" s="19" t="s">
        <v>36</v>
      </c>
      <c r="C37" s="19"/>
      <c r="D37" s="19"/>
      <c r="E37" s="19"/>
    </row>
    <row r="38" spans="1:5" ht="15" customHeight="1" x14ac:dyDescent="0.25">
      <c r="A38" s="20" t="s">
        <v>4</v>
      </c>
      <c r="B38" s="28" t="s">
        <v>37</v>
      </c>
      <c r="C38" s="28"/>
      <c r="D38" s="28"/>
      <c r="E38" s="28"/>
    </row>
    <row r="39" spans="1:5" x14ac:dyDescent="0.25">
      <c r="A39" s="29" t="s">
        <v>39</v>
      </c>
      <c r="B39" s="30"/>
      <c r="C39" s="31" t="s">
        <v>22</v>
      </c>
      <c r="D39" s="32"/>
      <c r="E39" s="32"/>
    </row>
    <row r="40" spans="1:5" x14ac:dyDescent="0.25">
      <c r="A40" s="20" t="s">
        <v>3</v>
      </c>
      <c r="B40" s="16">
        <v>2.5</v>
      </c>
      <c r="C40" s="17" t="s">
        <v>5</v>
      </c>
      <c r="D40" s="18">
        <v>918</v>
      </c>
      <c r="E40" s="19" t="s">
        <v>23</v>
      </c>
    </row>
    <row r="41" spans="1:5" x14ac:dyDescent="0.25">
      <c r="A41" s="20" t="s">
        <v>2</v>
      </c>
      <c r="B41" s="19" t="s">
        <v>35</v>
      </c>
      <c r="C41" s="19"/>
      <c r="D41" s="19"/>
      <c r="E41" s="19"/>
    </row>
    <row r="42" spans="1:5" x14ac:dyDescent="0.25">
      <c r="A42" s="20" t="s">
        <v>1</v>
      </c>
      <c r="B42" s="19" t="s">
        <v>36</v>
      </c>
      <c r="C42" s="19"/>
      <c r="D42" s="19"/>
      <c r="E42" s="19"/>
    </row>
    <row r="43" spans="1:5" ht="15" customHeight="1" x14ac:dyDescent="0.25">
      <c r="A43" s="20" t="s">
        <v>4</v>
      </c>
      <c r="B43" s="28" t="s">
        <v>37</v>
      </c>
      <c r="C43" s="28"/>
      <c r="D43" s="28"/>
      <c r="E43" s="28"/>
    </row>
    <row r="44" spans="1:5" x14ac:dyDescent="0.25">
      <c r="A44" s="29" t="s">
        <v>40</v>
      </c>
      <c r="B44" s="30"/>
      <c r="C44" s="31" t="s">
        <v>22</v>
      </c>
      <c r="D44" s="32"/>
      <c r="E44" s="32"/>
    </row>
    <row r="45" spans="1:5" x14ac:dyDescent="0.25">
      <c r="A45" s="20" t="s">
        <v>3</v>
      </c>
      <c r="B45" s="16">
        <v>2.5</v>
      </c>
      <c r="C45" s="17" t="s">
        <v>5</v>
      </c>
      <c r="D45" s="18">
        <v>918</v>
      </c>
      <c r="E45" s="19" t="s">
        <v>23</v>
      </c>
    </row>
    <row r="46" spans="1:5" x14ac:dyDescent="0.25">
      <c r="A46" s="20" t="s">
        <v>2</v>
      </c>
      <c r="B46" s="19" t="s">
        <v>35</v>
      </c>
      <c r="C46" s="19"/>
      <c r="D46" s="19"/>
      <c r="E46" s="19"/>
    </row>
    <row r="47" spans="1:5" x14ac:dyDescent="0.25">
      <c r="A47" s="20" t="s">
        <v>1</v>
      </c>
      <c r="B47" s="19" t="s">
        <v>36</v>
      </c>
      <c r="C47" s="19"/>
      <c r="D47" s="19"/>
      <c r="E47" s="19"/>
    </row>
    <row r="48" spans="1:5" ht="15" customHeight="1" x14ac:dyDescent="0.25">
      <c r="A48" s="20" t="s">
        <v>4</v>
      </c>
      <c r="B48" s="28" t="s">
        <v>37</v>
      </c>
      <c r="C48" s="28"/>
      <c r="D48" s="28"/>
      <c r="E48" s="28"/>
    </row>
    <row r="49" spans="1:5" ht="15" customHeight="1" x14ac:dyDescent="0.25">
      <c r="A49" s="11" t="s">
        <v>41</v>
      </c>
      <c r="B49" s="12" t="s">
        <v>42</v>
      </c>
      <c r="C49" s="13" t="s">
        <v>20</v>
      </c>
      <c r="D49" s="14" t="s">
        <v>0</v>
      </c>
      <c r="E49" s="15">
        <f>SUM(D51,D56,D61,D66,D71)</f>
        <v>8874</v>
      </c>
    </row>
    <row r="50" spans="1:5" ht="15" customHeight="1" x14ac:dyDescent="0.25">
      <c r="A50" s="29" t="s">
        <v>43</v>
      </c>
      <c r="B50" s="30"/>
      <c r="C50" s="31" t="s">
        <v>22</v>
      </c>
      <c r="D50" s="32"/>
      <c r="E50" s="32"/>
    </row>
    <row r="51" spans="1:5" ht="15" customHeight="1" x14ac:dyDescent="0.25">
      <c r="A51" s="20" t="s">
        <v>3</v>
      </c>
      <c r="B51" s="16">
        <v>5</v>
      </c>
      <c r="C51" s="17" t="s">
        <v>5</v>
      </c>
      <c r="D51" s="18">
        <v>1836</v>
      </c>
      <c r="E51" s="19" t="s">
        <v>23</v>
      </c>
    </row>
    <row r="52" spans="1:5" ht="15" customHeight="1" x14ac:dyDescent="0.25">
      <c r="A52" s="20" t="s">
        <v>2</v>
      </c>
      <c r="B52" s="19" t="s">
        <v>35</v>
      </c>
      <c r="C52" s="19"/>
      <c r="D52" s="19"/>
      <c r="E52" s="19"/>
    </row>
    <row r="53" spans="1:5" ht="15" customHeight="1" x14ac:dyDescent="0.25">
      <c r="A53" s="20" t="s">
        <v>1</v>
      </c>
      <c r="B53" s="19" t="s">
        <v>44</v>
      </c>
      <c r="C53" s="19"/>
      <c r="D53" s="19"/>
      <c r="E53" s="19"/>
    </row>
    <row r="54" spans="1:5" ht="15" customHeight="1" x14ac:dyDescent="0.25">
      <c r="A54" s="20" t="s">
        <v>4</v>
      </c>
      <c r="B54" s="28" t="s">
        <v>37</v>
      </c>
      <c r="C54" s="28"/>
      <c r="D54" s="28"/>
      <c r="E54" s="28"/>
    </row>
    <row r="55" spans="1:5" ht="15" customHeight="1" x14ac:dyDescent="0.25">
      <c r="A55" s="29" t="s">
        <v>45</v>
      </c>
      <c r="B55" s="30"/>
      <c r="C55" s="31" t="s">
        <v>22</v>
      </c>
      <c r="D55" s="32"/>
      <c r="E55" s="32"/>
    </row>
    <row r="56" spans="1:5" ht="15" customHeight="1" x14ac:dyDescent="0.25">
      <c r="A56" s="20" t="s">
        <v>3</v>
      </c>
      <c r="B56" s="16">
        <v>5</v>
      </c>
      <c r="C56" s="17" t="s">
        <v>5</v>
      </c>
      <c r="D56" s="18">
        <v>1836</v>
      </c>
      <c r="E56" s="19" t="s">
        <v>23</v>
      </c>
    </row>
    <row r="57" spans="1:5" ht="15" customHeight="1" x14ac:dyDescent="0.25">
      <c r="A57" s="20" t="s">
        <v>2</v>
      </c>
      <c r="B57" s="19" t="s">
        <v>35</v>
      </c>
      <c r="C57" s="19"/>
      <c r="D57" s="19"/>
      <c r="E57" s="19"/>
    </row>
    <row r="58" spans="1:5" ht="15" customHeight="1" x14ac:dyDescent="0.25">
      <c r="A58" s="20" t="s">
        <v>1</v>
      </c>
      <c r="B58" s="19" t="s">
        <v>44</v>
      </c>
      <c r="C58" s="19"/>
      <c r="D58" s="19"/>
      <c r="E58" s="19"/>
    </row>
    <row r="59" spans="1:5" ht="15" customHeight="1" x14ac:dyDescent="0.25">
      <c r="A59" s="20" t="s">
        <v>4</v>
      </c>
      <c r="B59" s="28" t="s">
        <v>37</v>
      </c>
      <c r="C59" s="28"/>
      <c r="D59" s="28"/>
      <c r="E59" s="28"/>
    </row>
    <row r="60" spans="1:5" ht="15" customHeight="1" x14ac:dyDescent="0.25">
      <c r="A60" s="29" t="s">
        <v>46</v>
      </c>
      <c r="B60" s="30"/>
      <c r="C60" s="31" t="s">
        <v>22</v>
      </c>
      <c r="D60" s="32"/>
      <c r="E60" s="32"/>
    </row>
    <row r="61" spans="1:5" ht="15" customHeight="1" x14ac:dyDescent="0.25">
      <c r="A61" s="20" t="s">
        <v>3</v>
      </c>
      <c r="B61" s="16">
        <v>5</v>
      </c>
      <c r="C61" s="17" t="s">
        <v>5</v>
      </c>
      <c r="D61" s="18">
        <v>1836</v>
      </c>
      <c r="E61" s="19" t="s">
        <v>23</v>
      </c>
    </row>
    <row r="62" spans="1:5" ht="15" customHeight="1" x14ac:dyDescent="0.25">
      <c r="A62" s="20" t="s">
        <v>2</v>
      </c>
      <c r="B62" s="19" t="s">
        <v>35</v>
      </c>
      <c r="C62" s="19"/>
      <c r="D62" s="19"/>
      <c r="E62" s="19"/>
    </row>
    <row r="63" spans="1:5" ht="15" customHeight="1" x14ac:dyDescent="0.25">
      <c r="A63" s="20" t="s">
        <v>1</v>
      </c>
      <c r="B63" s="19" t="s">
        <v>44</v>
      </c>
      <c r="C63" s="19"/>
      <c r="D63" s="19"/>
      <c r="E63" s="19"/>
    </row>
    <row r="64" spans="1:5" ht="15" customHeight="1" x14ac:dyDescent="0.25">
      <c r="A64" s="20" t="s">
        <v>4</v>
      </c>
      <c r="B64" s="28" t="s">
        <v>37</v>
      </c>
      <c r="C64" s="28"/>
      <c r="D64" s="28"/>
      <c r="E64" s="28"/>
    </row>
    <row r="65" spans="1:5" ht="15" customHeight="1" x14ac:dyDescent="0.25">
      <c r="A65" s="29" t="s">
        <v>47</v>
      </c>
      <c r="B65" s="30"/>
      <c r="C65" s="31" t="s">
        <v>22</v>
      </c>
      <c r="D65" s="32"/>
      <c r="E65" s="32"/>
    </row>
    <row r="66" spans="1:5" ht="15" customHeight="1" x14ac:dyDescent="0.25">
      <c r="A66" s="20" t="s">
        <v>3</v>
      </c>
      <c r="B66" s="16">
        <v>5</v>
      </c>
      <c r="C66" s="17" t="s">
        <v>5</v>
      </c>
      <c r="D66" s="18">
        <v>1836</v>
      </c>
      <c r="E66" s="19" t="s">
        <v>23</v>
      </c>
    </row>
    <row r="67" spans="1:5" ht="15" customHeight="1" x14ac:dyDescent="0.25">
      <c r="A67" s="20" t="s">
        <v>2</v>
      </c>
      <c r="B67" s="19" t="s">
        <v>35</v>
      </c>
      <c r="C67" s="19"/>
      <c r="D67" s="19"/>
      <c r="E67" s="19"/>
    </row>
    <row r="68" spans="1:5" ht="15" customHeight="1" x14ac:dyDescent="0.25">
      <c r="A68" s="20" t="s">
        <v>1</v>
      </c>
      <c r="B68" s="19" t="s">
        <v>44</v>
      </c>
      <c r="C68" s="19"/>
      <c r="D68" s="19"/>
      <c r="E68" s="19"/>
    </row>
    <row r="69" spans="1:5" ht="15" customHeight="1" x14ac:dyDescent="0.25">
      <c r="A69" s="20" t="s">
        <v>4</v>
      </c>
      <c r="B69" s="28" t="s">
        <v>37</v>
      </c>
      <c r="C69" s="28"/>
      <c r="D69" s="28"/>
      <c r="E69" s="28"/>
    </row>
    <row r="70" spans="1:5" ht="15" customHeight="1" x14ac:dyDescent="0.25">
      <c r="A70" s="29" t="s">
        <v>48</v>
      </c>
      <c r="B70" s="30"/>
      <c r="C70" s="31" t="s">
        <v>29</v>
      </c>
      <c r="D70" s="32"/>
      <c r="E70" s="32"/>
    </row>
    <row r="71" spans="1:5" ht="15" customHeight="1" x14ac:dyDescent="0.25">
      <c r="A71" s="20" t="s">
        <v>3</v>
      </c>
      <c r="B71" s="16">
        <v>5</v>
      </c>
      <c r="C71" s="17" t="s">
        <v>5</v>
      </c>
      <c r="D71" s="18">
        <v>1530</v>
      </c>
      <c r="E71" s="19" t="s">
        <v>23</v>
      </c>
    </row>
    <row r="72" spans="1:5" ht="15" customHeight="1" x14ac:dyDescent="0.25">
      <c r="A72" s="20" t="s">
        <v>2</v>
      </c>
      <c r="B72" s="19" t="s">
        <v>35</v>
      </c>
      <c r="C72" s="19"/>
      <c r="D72" s="19"/>
      <c r="E72" s="19"/>
    </row>
    <row r="73" spans="1:5" ht="15" customHeight="1" x14ac:dyDescent="0.25">
      <c r="A73" s="20" t="s">
        <v>1</v>
      </c>
      <c r="B73" s="19" t="s">
        <v>44</v>
      </c>
      <c r="C73" s="19"/>
      <c r="D73" s="19"/>
      <c r="E73" s="19"/>
    </row>
    <row r="74" spans="1:5" ht="15" customHeight="1" x14ac:dyDescent="0.25">
      <c r="A74" s="20" t="s">
        <v>4</v>
      </c>
      <c r="B74" s="28" t="s">
        <v>37</v>
      </c>
      <c r="C74" s="28"/>
      <c r="D74" s="28"/>
      <c r="E74" s="28"/>
    </row>
    <row r="75" spans="1:5" x14ac:dyDescent="0.25">
      <c r="A75" s="11" t="s">
        <v>49</v>
      </c>
      <c r="B75" s="12" t="s">
        <v>50</v>
      </c>
      <c r="C75" s="13" t="s">
        <v>20</v>
      </c>
      <c r="D75" s="14" t="s">
        <v>0</v>
      </c>
      <c r="E75" s="15">
        <f>SUM(D77,D82,D87,D92,D97)</f>
        <v>5324.4</v>
      </c>
    </row>
    <row r="76" spans="1:5" x14ac:dyDescent="0.25">
      <c r="A76" s="29" t="s">
        <v>51</v>
      </c>
      <c r="B76" s="30"/>
      <c r="C76" s="31" t="s">
        <v>22</v>
      </c>
      <c r="D76" s="32"/>
      <c r="E76" s="32"/>
    </row>
    <row r="77" spans="1:5" x14ac:dyDescent="0.25">
      <c r="A77" s="20" t="s">
        <v>3</v>
      </c>
      <c r="B77" s="16">
        <v>3</v>
      </c>
      <c r="C77" s="17" t="s">
        <v>5</v>
      </c>
      <c r="D77" s="18">
        <v>1101.5999999999999</v>
      </c>
      <c r="E77" s="19" t="s">
        <v>23</v>
      </c>
    </row>
    <row r="78" spans="1:5" x14ac:dyDescent="0.25">
      <c r="A78" s="20" t="s">
        <v>2</v>
      </c>
      <c r="B78" s="19" t="s">
        <v>52</v>
      </c>
      <c r="C78" s="19"/>
      <c r="D78" s="19"/>
      <c r="E78" s="19"/>
    </row>
    <row r="79" spans="1:5" x14ac:dyDescent="0.25">
      <c r="A79" s="20" t="s">
        <v>1</v>
      </c>
      <c r="B79" s="19" t="s">
        <v>53</v>
      </c>
      <c r="C79" s="19"/>
      <c r="D79" s="19"/>
      <c r="E79" s="19"/>
    </row>
    <row r="80" spans="1:5" x14ac:dyDescent="0.25">
      <c r="A80" s="20" t="s">
        <v>4</v>
      </c>
      <c r="B80" s="28" t="s">
        <v>37</v>
      </c>
      <c r="C80" s="28"/>
      <c r="D80" s="28"/>
      <c r="E80" s="28"/>
    </row>
    <row r="81" spans="1:5" x14ac:dyDescent="0.25">
      <c r="A81" s="29" t="s">
        <v>54</v>
      </c>
      <c r="B81" s="30"/>
      <c r="C81" s="31" t="s">
        <v>22</v>
      </c>
      <c r="D81" s="32"/>
      <c r="E81" s="32"/>
    </row>
    <row r="82" spans="1:5" x14ac:dyDescent="0.25">
      <c r="A82" s="20" t="s">
        <v>3</v>
      </c>
      <c r="B82" s="16">
        <v>3</v>
      </c>
      <c r="C82" s="17" t="s">
        <v>5</v>
      </c>
      <c r="D82" s="18">
        <v>1101.5999999999999</v>
      </c>
      <c r="E82" s="19" t="s">
        <v>23</v>
      </c>
    </row>
    <row r="83" spans="1:5" x14ac:dyDescent="0.25">
      <c r="A83" s="20" t="s">
        <v>2</v>
      </c>
      <c r="B83" s="19" t="s">
        <v>52</v>
      </c>
      <c r="C83" s="19"/>
      <c r="D83" s="19"/>
      <c r="E83" s="19"/>
    </row>
    <row r="84" spans="1:5" x14ac:dyDescent="0.25">
      <c r="A84" s="20" t="s">
        <v>1</v>
      </c>
      <c r="B84" s="19" t="s">
        <v>53</v>
      </c>
      <c r="C84" s="19"/>
      <c r="D84" s="19"/>
      <c r="E84" s="19"/>
    </row>
    <row r="85" spans="1:5" ht="15" customHeight="1" x14ac:dyDescent="0.25">
      <c r="A85" s="20" t="s">
        <v>4</v>
      </c>
      <c r="B85" s="28" t="s">
        <v>37</v>
      </c>
      <c r="C85" s="28"/>
      <c r="D85" s="28"/>
      <c r="E85" s="28"/>
    </row>
    <row r="86" spans="1:5" x14ac:dyDescent="0.25">
      <c r="A86" s="29" t="s">
        <v>55</v>
      </c>
      <c r="B86" s="30"/>
      <c r="C86" s="31" t="s">
        <v>22</v>
      </c>
      <c r="D86" s="32"/>
      <c r="E86" s="32"/>
    </row>
    <row r="87" spans="1:5" x14ac:dyDescent="0.25">
      <c r="A87" s="20" t="s">
        <v>3</v>
      </c>
      <c r="B87" s="16">
        <v>3</v>
      </c>
      <c r="C87" s="17" t="s">
        <v>5</v>
      </c>
      <c r="D87" s="18">
        <v>1101.5999999999999</v>
      </c>
      <c r="E87" s="19" t="s">
        <v>23</v>
      </c>
    </row>
    <row r="88" spans="1:5" x14ac:dyDescent="0.25">
      <c r="A88" s="20" t="s">
        <v>2</v>
      </c>
      <c r="B88" s="19" t="s">
        <v>52</v>
      </c>
      <c r="C88" s="19"/>
      <c r="D88" s="19"/>
      <c r="E88" s="19"/>
    </row>
    <row r="89" spans="1:5" x14ac:dyDescent="0.25">
      <c r="A89" s="20" t="s">
        <v>1</v>
      </c>
      <c r="B89" s="19" t="s">
        <v>53</v>
      </c>
      <c r="C89" s="19"/>
      <c r="D89" s="19"/>
      <c r="E89" s="19"/>
    </row>
    <row r="90" spans="1:5" ht="15" customHeight="1" x14ac:dyDescent="0.25">
      <c r="A90" s="20" t="s">
        <v>4</v>
      </c>
      <c r="B90" s="28" t="s">
        <v>37</v>
      </c>
      <c r="C90" s="28"/>
      <c r="D90" s="28"/>
      <c r="E90" s="28"/>
    </row>
    <row r="91" spans="1:5" x14ac:dyDescent="0.25">
      <c r="A91" s="29" t="s">
        <v>56</v>
      </c>
      <c r="B91" s="30"/>
      <c r="C91" s="31" t="s">
        <v>22</v>
      </c>
      <c r="D91" s="32"/>
      <c r="E91" s="32"/>
    </row>
    <row r="92" spans="1:5" x14ac:dyDescent="0.25">
      <c r="A92" s="20" t="s">
        <v>3</v>
      </c>
      <c r="B92" s="16">
        <v>3</v>
      </c>
      <c r="C92" s="17" t="s">
        <v>5</v>
      </c>
      <c r="D92" s="18">
        <v>1101.5999999999999</v>
      </c>
      <c r="E92" s="19" t="s">
        <v>23</v>
      </c>
    </row>
    <row r="93" spans="1:5" x14ac:dyDescent="0.25">
      <c r="A93" s="20" t="s">
        <v>2</v>
      </c>
      <c r="B93" s="19" t="s">
        <v>52</v>
      </c>
      <c r="C93" s="19"/>
      <c r="D93" s="19"/>
      <c r="E93" s="19"/>
    </row>
    <row r="94" spans="1:5" x14ac:dyDescent="0.25">
      <c r="A94" s="20" t="s">
        <v>1</v>
      </c>
      <c r="B94" s="19" t="s">
        <v>53</v>
      </c>
      <c r="C94" s="19"/>
      <c r="D94" s="19"/>
      <c r="E94" s="19"/>
    </row>
    <row r="95" spans="1:5" ht="15" customHeight="1" x14ac:dyDescent="0.25">
      <c r="A95" s="20" t="s">
        <v>4</v>
      </c>
      <c r="B95" s="28" t="s">
        <v>37</v>
      </c>
      <c r="C95" s="28"/>
      <c r="D95" s="28"/>
      <c r="E95" s="28"/>
    </row>
    <row r="96" spans="1:5" x14ac:dyDescent="0.25">
      <c r="A96" s="29" t="s">
        <v>57</v>
      </c>
      <c r="B96" s="30"/>
      <c r="C96" s="31" t="s">
        <v>58</v>
      </c>
      <c r="D96" s="32"/>
      <c r="E96" s="32"/>
    </row>
    <row r="97" spans="1:5" x14ac:dyDescent="0.25">
      <c r="A97" s="20" t="s">
        <v>3</v>
      </c>
      <c r="B97" s="16">
        <v>3</v>
      </c>
      <c r="C97" s="17" t="s">
        <v>5</v>
      </c>
      <c r="D97" s="18">
        <v>918</v>
      </c>
      <c r="E97" s="19" t="s">
        <v>23</v>
      </c>
    </row>
    <row r="98" spans="1:5" x14ac:dyDescent="0.25">
      <c r="A98" s="20" t="s">
        <v>2</v>
      </c>
      <c r="B98" s="19" t="s">
        <v>52</v>
      </c>
      <c r="C98" s="19"/>
      <c r="D98" s="19"/>
      <c r="E98" s="19"/>
    </row>
    <row r="99" spans="1:5" x14ac:dyDescent="0.25">
      <c r="A99" s="20" t="s">
        <v>1</v>
      </c>
      <c r="B99" s="19" t="s">
        <v>53</v>
      </c>
      <c r="C99" s="19"/>
      <c r="D99" s="19"/>
      <c r="E99" s="19"/>
    </row>
    <row r="100" spans="1:5" ht="15" customHeight="1" x14ac:dyDescent="0.25">
      <c r="A100" s="20" t="s">
        <v>4</v>
      </c>
      <c r="B100" s="28" t="s">
        <v>37</v>
      </c>
      <c r="C100" s="28"/>
      <c r="D100" s="28"/>
      <c r="E100" s="28"/>
    </row>
    <row r="101" spans="1:5" ht="15" customHeight="1" x14ac:dyDescent="0.25">
      <c r="A101" s="39" t="s">
        <v>6</v>
      </c>
      <c r="B101" s="40"/>
      <c r="C101" s="45" t="s">
        <v>7</v>
      </c>
      <c r="D101" s="45"/>
      <c r="E101" s="6">
        <v>62.5</v>
      </c>
    </row>
    <row r="102" spans="1:5" ht="15" customHeight="1" x14ac:dyDescent="0.25">
      <c r="A102" s="41"/>
      <c r="B102" s="42"/>
      <c r="C102" s="45" t="s">
        <v>8</v>
      </c>
      <c r="D102" s="45"/>
      <c r="E102" s="7">
        <v>19</v>
      </c>
    </row>
    <row r="103" spans="1:5" s="2" customFormat="1" ht="15" customHeight="1" x14ac:dyDescent="0.25">
      <c r="A103" s="41"/>
      <c r="B103" s="42"/>
      <c r="C103" s="45" t="s">
        <v>9</v>
      </c>
      <c r="D103" s="45"/>
      <c r="E103" s="7">
        <v>4</v>
      </c>
    </row>
    <row r="104" spans="1:5" s="2" customFormat="1" ht="15" customHeight="1" x14ac:dyDescent="0.25">
      <c r="A104" s="43"/>
      <c r="B104" s="44"/>
      <c r="C104" s="46" t="s">
        <v>14</v>
      </c>
      <c r="D104" s="45"/>
      <c r="E104" s="8">
        <v>22307.4</v>
      </c>
    </row>
    <row r="105" spans="1:5" s="2" customFormat="1" x14ac:dyDescent="0.25">
      <c r="A105" s="37" t="s">
        <v>10</v>
      </c>
      <c r="B105" s="38"/>
      <c r="C105" s="22" t="s">
        <v>11</v>
      </c>
      <c r="D105" s="22" t="s">
        <v>12</v>
      </c>
      <c r="E105" s="9" t="s">
        <v>13</v>
      </c>
    </row>
    <row r="106" spans="1:5" s="2" customFormat="1" x14ac:dyDescent="0.25">
      <c r="A106" s="26" t="s">
        <v>43</v>
      </c>
      <c r="B106" s="27"/>
      <c r="C106" s="3" t="s">
        <v>60</v>
      </c>
      <c r="D106" s="4">
        <v>5</v>
      </c>
      <c r="E106" s="10">
        <v>1836</v>
      </c>
    </row>
    <row r="107" spans="1:5" s="2" customFormat="1" x14ac:dyDescent="0.25">
      <c r="A107" s="26" t="s">
        <v>55</v>
      </c>
      <c r="B107" s="27"/>
      <c r="C107" s="3" t="s">
        <v>60</v>
      </c>
      <c r="D107" s="4">
        <v>3</v>
      </c>
      <c r="E107" s="10">
        <v>1101.5999999999999</v>
      </c>
    </row>
    <row r="108" spans="1:5" s="2" customFormat="1" x14ac:dyDescent="0.25">
      <c r="A108" s="26" t="s">
        <v>21</v>
      </c>
      <c r="B108" s="27"/>
      <c r="C108" s="3" t="s">
        <v>60</v>
      </c>
      <c r="D108" s="4">
        <v>2.5</v>
      </c>
      <c r="E108" s="10">
        <v>918</v>
      </c>
    </row>
    <row r="109" spans="1:5" s="2" customFormat="1" x14ac:dyDescent="0.25">
      <c r="A109" s="26" t="s">
        <v>51</v>
      </c>
      <c r="B109" s="27"/>
      <c r="C109" s="3" t="s">
        <v>60</v>
      </c>
      <c r="D109" s="4">
        <v>3</v>
      </c>
      <c r="E109" s="10">
        <v>1101.5999999999999</v>
      </c>
    </row>
    <row r="110" spans="1:5" s="2" customFormat="1" x14ac:dyDescent="0.25">
      <c r="A110" s="26" t="s">
        <v>40</v>
      </c>
      <c r="B110" s="27"/>
      <c r="C110" s="3" t="s">
        <v>60</v>
      </c>
      <c r="D110" s="4">
        <v>2.5</v>
      </c>
      <c r="E110" s="10">
        <v>918</v>
      </c>
    </row>
    <row r="111" spans="1:5" s="2" customFormat="1" x14ac:dyDescent="0.25">
      <c r="A111" s="26" t="s">
        <v>34</v>
      </c>
      <c r="B111" s="27"/>
      <c r="C111" s="3" t="s">
        <v>60</v>
      </c>
      <c r="D111" s="4">
        <v>2.5</v>
      </c>
      <c r="E111" s="10">
        <v>918</v>
      </c>
    </row>
    <row r="112" spans="1:5" s="2" customFormat="1" x14ac:dyDescent="0.25">
      <c r="A112" s="26" t="s">
        <v>39</v>
      </c>
      <c r="B112" s="27"/>
      <c r="C112" s="3" t="s">
        <v>60</v>
      </c>
      <c r="D112" s="4">
        <v>2.5</v>
      </c>
      <c r="E112" s="10">
        <v>918</v>
      </c>
    </row>
    <row r="113" spans="1:5" s="2" customFormat="1" x14ac:dyDescent="0.25">
      <c r="A113" s="26" t="s">
        <v>54</v>
      </c>
      <c r="B113" s="27"/>
      <c r="C113" s="3" t="s">
        <v>60</v>
      </c>
      <c r="D113" s="4">
        <v>3</v>
      </c>
      <c r="E113" s="10">
        <v>1101.5999999999999</v>
      </c>
    </row>
    <row r="114" spans="1:5" s="2" customFormat="1" x14ac:dyDescent="0.25">
      <c r="A114" s="26" t="s">
        <v>30</v>
      </c>
      <c r="B114" s="27"/>
      <c r="C114" s="3" t="s">
        <v>60</v>
      </c>
      <c r="D114" s="4">
        <v>2.5</v>
      </c>
      <c r="E114" s="10">
        <v>918</v>
      </c>
    </row>
    <row r="115" spans="1:5" s="2" customFormat="1" x14ac:dyDescent="0.25">
      <c r="A115" s="26" t="s">
        <v>31</v>
      </c>
      <c r="B115" s="27"/>
      <c r="C115" s="3" t="s">
        <v>29</v>
      </c>
      <c r="D115" s="4">
        <v>2.5</v>
      </c>
      <c r="E115" s="10">
        <v>765</v>
      </c>
    </row>
    <row r="116" spans="1:5" s="2" customFormat="1" x14ac:dyDescent="0.25">
      <c r="A116" s="26" t="s">
        <v>28</v>
      </c>
      <c r="B116" s="27"/>
      <c r="C116" s="3" t="s">
        <v>60</v>
      </c>
      <c r="D116" s="4">
        <v>2.5</v>
      </c>
      <c r="E116" s="10">
        <v>918</v>
      </c>
    </row>
    <row r="117" spans="1:5" s="2" customFormat="1" x14ac:dyDescent="0.25">
      <c r="A117" s="26" t="s">
        <v>47</v>
      </c>
      <c r="B117" s="27"/>
      <c r="C117" s="3" t="s">
        <v>60</v>
      </c>
      <c r="D117" s="4">
        <v>5</v>
      </c>
      <c r="E117" s="10">
        <v>1836</v>
      </c>
    </row>
    <row r="118" spans="1:5" s="2" customFormat="1" x14ac:dyDescent="0.25">
      <c r="A118" s="26" t="s">
        <v>48</v>
      </c>
      <c r="B118" s="27"/>
      <c r="C118" s="3" t="s">
        <v>29</v>
      </c>
      <c r="D118" s="4">
        <v>5</v>
      </c>
      <c r="E118" s="10">
        <v>1530</v>
      </c>
    </row>
    <row r="119" spans="1:5" s="2" customFormat="1" x14ac:dyDescent="0.25">
      <c r="A119" s="26" t="s">
        <v>38</v>
      </c>
      <c r="B119" s="27"/>
      <c r="C119" s="3" t="s">
        <v>60</v>
      </c>
      <c r="D119" s="4">
        <v>2.5</v>
      </c>
      <c r="E119" s="10">
        <v>918</v>
      </c>
    </row>
    <row r="120" spans="1:5" s="2" customFormat="1" x14ac:dyDescent="0.25">
      <c r="A120" s="26" t="s">
        <v>56</v>
      </c>
      <c r="B120" s="27"/>
      <c r="C120" s="3" t="s">
        <v>60</v>
      </c>
      <c r="D120" s="4">
        <v>3</v>
      </c>
      <c r="E120" s="10">
        <v>1101.5999999999999</v>
      </c>
    </row>
    <row r="121" spans="1:5" s="2" customFormat="1" x14ac:dyDescent="0.25">
      <c r="A121" s="26" t="s">
        <v>46</v>
      </c>
      <c r="B121" s="27"/>
      <c r="C121" s="3" t="s">
        <v>60</v>
      </c>
      <c r="D121" s="4">
        <v>5</v>
      </c>
      <c r="E121" s="10">
        <v>1836</v>
      </c>
    </row>
    <row r="122" spans="1:5" s="2" customFormat="1" x14ac:dyDescent="0.25">
      <c r="A122" s="26" t="s">
        <v>27</v>
      </c>
      <c r="B122" s="27"/>
      <c r="C122" s="3" t="s">
        <v>60</v>
      </c>
      <c r="D122" s="4">
        <v>2.5</v>
      </c>
      <c r="E122" s="10">
        <v>918</v>
      </c>
    </row>
    <row r="123" spans="1:5" s="2" customFormat="1" x14ac:dyDescent="0.25">
      <c r="A123" s="26" t="s">
        <v>57</v>
      </c>
      <c r="B123" s="27"/>
      <c r="C123" s="3" t="s">
        <v>61</v>
      </c>
      <c r="D123" s="4">
        <v>3</v>
      </c>
      <c r="E123" s="10">
        <v>918</v>
      </c>
    </row>
    <row r="124" spans="1:5" s="2" customFormat="1" x14ac:dyDescent="0.25">
      <c r="A124" s="23" t="s">
        <v>45</v>
      </c>
      <c r="B124" s="24"/>
      <c r="C124" s="3" t="s">
        <v>60</v>
      </c>
      <c r="D124" s="4">
        <v>5</v>
      </c>
      <c r="E124" s="10">
        <v>1836</v>
      </c>
    </row>
    <row r="125" spans="1:5" s="2" customFormat="1" x14ac:dyDescent="0.25">
      <c r="A125" s="34" t="s">
        <v>16</v>
      </c>
      <c r="B125" s="35"/>
      <c r="C125" s="35"/>
      <c r="D125" s="25">
        <f>SUM(D106:D124)</f>
        <v>62.5</v>
      </c>
      <c r="E125" s="21">
        <f>SUM(E106:E124)</f>
        <v>22307.399999999998</v>
      </c>
    </row>
    <row r="126" spans="1:5" s="2" customFormat="1" x14ac:dyDescent="0.25">
      <c r="A126" s="36" t="s">
        <v>59</v>
      </c>
      <c r="B126" s="36"/>
      <c r="C126" s="36"/>
      <c r="D126" s="36"/>
      <c r="E126" s="36"/>
    </row>
    <row r="127" spans="1:5" x14ac:dyDescent="0.25">
      <c r="E127" s="5"/>
    </row>
    <row r="128" spans="1:5" x14ac:dyDescent="0.25">
      <c r="E128" s="5"/>
    </row>
  </sheetData>
  <mergeCells count="84">
    <mergeCell ref="A125:C125"/>
    <mergeCell ref="A126:E126"/>
    <mergeCell ref="B100:E100"/>
    <mergeCell ref="A105:B105"/>
    <mergeCell ref="A101:B104"/>
    <mergeCell ref="C101:D101"/>
    <mergeCell ref="C102:D102"/>
    <mergeCell ref="C103:D103"/>
    <mergeCell ref="C104:D104"/>
    <mergeCell ref="A106:B106"/>
    <mergeCell ref="A107:B107"/>
    <mergeCell ref="A108:B108"/>
    <mergeCell ref="A109:B109"/>
    <mergeCell ref="A1:E1"/>
    <mergeCell ref="A29:B29"/>
    <mergeCell ref="C29:E29"/>
    <mergeCell ref="B33:E33"/>
    <mergeCell ref="A96:B96"/>
    <mergeCell ref="C96:E96"/>
    <mergeCell ref="A34:B34"/>
    <mergeCell ref="C34:E34"/>
    <mergeCell ref="B38:E38"/>
    <mergeCell ref="A39:B39"/>
    <mergeCell ref="C39:E39"/>
    <mergeCell ref="B43:E43"/>
    <mergeCell ref="A44:B44"/>
    <mergeCell ref="C44:E44"/>
    <mergeCell ref="B48:E48"/>
    <mergeCell ref="A23:B23"/>
    <mergeCell ref="B12:E12"/>
    <mergeCell ref="A13:B13"/>
    <mergeCell ref="C13:E13"/>
    <mergeCell ref="B17:E17"/>
    <mergeCell ref="A18:B18"/>
    <mergeCell ref="C18:E18"/>
    <mergeCell ref="A3:B3"/>
    <mergeCell ref="C3:E3"/>
    <mergeCell ref="B7:E7"/>
    <mergeCell ref="A8:B8"/>
    <mergeCell ref="C8:E8"/>
    <mergeCell ref="B22:E22"/>
    <mergeCell ref="A76:B76"/>
    <mergeCell ref="C76:E76"/>
    <mergeCell ref="B80:E80"/>
    <mergeCell ref="A81:B81"/>
    <mergeCell ref="C81:E81"/>
    <mergeCell ref="C23:E23"/>
    <mergeCell ref="B27:E27"/>
    <mergeCell ref="B85:E85"/>
    <mergeCell ref="A86:B86"/>
    <mergeCell ref="C86:E86"/>
    <mergeCell ref="B90:E90"/>
    <mergeCell ref="A91:B91"/>
    <mergeCell ref="C91:E91"/>
    <mergeCell ref="B95:E95"/>
    <mergeCell ref="A50:B50"/>
    <mergeCell ref="C50:E50"/>
    <mergeCell ref="B54:E54"/>
    <mergeCell ref="A55:B55"/>
    <mergeCell ref="C55:E55"/>
    <mergeCell ref="B59:E59"/>
    <mergeCell ref="A60:B60"/>
    <mergeCell ref="C60:E60"/>
    <mergeCell ref="B64:E64"/>
    <mergeCell ref="A65:B65"/>
    <mergeCell ref="C65:E65"/>
    <mergeCell ref="B69:E69"/>
    <mergeCell ref="A70:B70"/>
    <mergeCell ref="C70:E70"/>
    <mergeCell ref="B74:E74"/>
    <mergeCell ref="A110:B110"/>
    <mergeCell ref="A111:B111"/>
    <mergeCell ref="A112:B112"/>
    <mergeCell ref="A113:B113"/>
    <mergeCell ref="A114:B114"/>
    <mergeCell ref="A122:B122"/>
    <mergeCell ref="A120:B120"/>
    <mergeCell ref="A121:B121"/>
    <mergeCell ref="A123:B123"/>
    <mergeCell ref="A115:B115"/>
    <mergeCell ref="A116:B116"/>
    <mergeCell ref="A117:B117"/>
    <mergeCell ref="A118:B118"/>
    <mergeCell ref="A119:B119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2016-01-21T20:38:32Z</cp:lastPrinted>
  <dcterms:created xsi:type="dcterms:W3CDTF">2010-04-20T21:02:47Z</dcterms:created>
  <dcterms:modified xsi:type="dcterms:W3CDTF">2017-03-01T19:27:55Z</dcterms:modified>
</cp:coreProperties>
</file>